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odolaon\Desktop\"/>
    </mc:Choice>
  </mc:AlternateContent>
  <bookViews>
    <workbookView xWindow="0" yWindow="0" windowWidth="10632" windowHeight="8148" activeTab="3"/>
  </bookViews>
  <sheets>
    <sheet name="4.D" sheetId="1" r:id="rId1"/>
    <sheet name="4.H" sheetId="2" r:id="rId2"/>
    <sheet name="5.D" sheetId="3" r:id="rId3"/>
    <sheet name="5.H" sheetId="4" r:id="rId4"/>
  </sheets>
  <definedNames>
    <definedName name="_xlnm._FilterDatabase" localSheetId="0" hidden="1">'4.D'!$A$6:$H$26</definedName>
    <definedName name="_xlnm._FilterDatabase" localSheetId="1" hidden="1">'4.H'!$A$6:$H$29</definedName>
    <definedName name="_xlnm._FilterDatabase" localSheetId="2" hidden="1">'5.D'!$A$6:$H$22</definedName>
    <definedName name="_xlnm._FilterDatabase" localSheetId="3" hidden="1">'5.H'!$A$6:$H$25</definedName>
  </definedNames>
  <calcPr calcId="162913"/>
</workbook>
</file>

<file path=xl/calcChain.xml><?xml version="1.0" encoding="utf-8"?>
<calcChain xmlns="http://schemas.openxmlformats.org/spreadsheetml/2006/main">
  <c r="H22" i="1" l="1"/>
  <c r="H26" i="1"/>
  <c r="H9" i="1"/>
  <c r="H12" i="1"/>
  <c r="H16" i="1"/>
  <c r="H14" i="1"/>
  <c r="H24" i="1"/>
  <c r="H20" i="1"/>
  <c r="H7" i="1"/>
  <c r="H17" i="1"/>
  <c r="H25" i="1"/>
  <c r="H23" i="1"/>
  <c r="H10" i="1"/>
  <c r="H8" i="1"/>
  <c r="H11" i="1"/>
  <c r="H21" i="1"/>
  <c r="H15" i="1"/>
  <c r="H18" i="1"/>
  <c r="H13" i="1"/>
  <c r="H19" i="1"/>
  <c r="H27" i="2"/>
  <c r="H29" i="2"/>
  <c r="H12" i="2"/>
  <c r="H9" i="2"/>
  <c r="H16" i="2"/>
  <c r="H10" i="2"/>
  <c r="H15" i="2"/>
  <c r="H26" i="2"/>
  <c r="H19" i="2"/>
  <c r="H23" i="2"/>
  <c r="H8" i="2"/>
  <c r="H17" i="2"/>
  <c r="H21" i="2"/>
  <c r="H11" i="2"/>
  <c r="H14" i="2"/>
  <c r="H28" i="2"/>
  <c r="H13" i="2"/>
  <c r="H18" i="2"/>
  <c r="H7" i="2"/>
  <c r="H24" i="2"/>
  <c r="H22" i="2"/>
  <c r="H25" i="2"/>
  <c r="H20" i="2"/>
  <c r="H12" i="3"/>
  <c r="H14" i="3"/>
  <c r="H20" i="3"/>
  <c r="H16" i="3"/>
  <c r="H11" i="3"/>
  <c r="H15" i="3"/>
  <c r="H22" i="3"/>
  <c r="H17" i="3"/>
  <c r="H19" i="3"/>
  <c r="H18" i="3"/>
  <c r="H13" i="3"/>
  <c r="H21" i="3"/>
  <c r="H10" i="3"/>
  <c r="H8" i="3"/>
  <c r="H9" i="3"/>
  <c r="H7" i="3"/>
  <c r="H10" i="4"/>
  <c r="H7" i="4"/>
  <c r="H8" i="4"/>
  <c r="H13" i="4"/>
  <c r="H23" i="4"/>
  <c r="H17" i="4"/>
  <c r="H18" i="4"/>
  <c r="H19" i="4"/>
  <c r="H20" i="4"/>
  <c r="H21" i="4"/>
  <c r="H24" i="4"/>
  <c r="H9" i="4"/>
  <c r="H15" i="4"/>
  <c r="H22" i="4"/>
  <c r="H12" i="4"/>
  <c r="H16" i="4"/>
  <c r="H14" i="4"/>
  <c r="H25" i="4"/>
  <c r="H11" i="4"/>
</calcChain>
</file>

<file path=xl/sharedStrings.xml><?xml version="1.0" encoding="utf-8"?>
<sst xmlns="http://schemas.openxmlformats.org/spreadsheetml/2006/main" count="307" uniqueCount="141">
  <si>
    <t>Výsledková listina okresního kola "Poháru AŠSK ČR ve šplhu"</t>
  </si>
  <si>
    <t>Jednotlivci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</si>
  <si>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</si>
  <si>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</si>
  <si>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</si>
  <si>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</si>
  <si>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</si>
  <si>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</si>
  <si>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</si>
  <si>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</si>
  <si>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</si>
  <si>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Družstva</t>
  </si>
  <si>
    <t>ředitel soutěže</t>
  </si>
  <si>
    <r>
      <t xml:space="preserve">Kategorie :        </t>
    </r>
    <r>
      <rPr>
        <sz val="12"/>
        <rFont val="Arial CE"/>
        <family val="2"/>
        <charset val="238"/>
      </rPr>
      <t>V. Dívky</t>
    </r>
  </si>
  <si>
    <t>Mgr. Ondřej Stodola</t>
  </si>
  <si>
    <r>
      <t xml:space="preserve">Kategorie :        </t>
    </r>
    <r>
      <rPr>
        <sz val="12"/>
        <rFont val="Arial CE"/>
        <family val="2"/>
        <charset val="238"/>
      </rPr>
      <t>IV. Hoši</t>
    </r>
  </si>
  <si>
    <r>
      <t xml:space="preserve">Kategorie:          </t>
    </r>
    <r>
      <rPr>
        <sz val="12"/>
        <rFont val="Arial CE"/>
        <family val="2"/>
        <charset val="238"/>
      </rPr>
      <t>V. Hoši</t>
    </r>
  </si>
  <si>
    <r>
      <t xml:space="preserve">Kategorie:          </t>
    </r>
    <r>
      <rPr>
        <sz val="12"/>
        <rFont val="Arial CE"/>
        <family val="2"/>
        <charset val="238"/>
      </rPr>
      <t>IV. Dívky</t>
    </r>
  </si>
  <si>
    <t xml:space="preserve">              Družstva</t>
  </si>
  <si>
    <t>Rusek Kryštof</t>
  </si>
  <si>
    <t>SPŠ, OA a JŠ, F-M</t>
  </si>
  <si>
    <t>SZŠ, F-M</t>
  </si>
  <si>
    <r>
      <t xml:space="preserve">Místo konání </t>
    </r>
    <r>
      <rPr>
        <sz val="12"/>
        <rFont val="Arial CE"/>
        <family val="2"/>
        <charset val="238"/>
      </rPr>
      <t>:   SŠ ŘEMESEL, Frýdek-Místek, Pionýrů 2069</t>
    </r>
  </si>
  <si>
    <t>Kubínková Hana</t>
  </si>
  <si>
    <t>Šnapková Sylvie</t>
  </si>
  <si>
    <t>Foberová Klára</t>
  </si>
  <si>
    <t>GPB, F-M</t>
  </si>
  <si>
    <t>SŠ ŘEMESEL A</t>
  </si>
  <si>
    <t>Nowak Daniel</t>
  </si>
  <si>
    <t>Andruško Adam</t>
  </si>
  <si>
    <t>SŠ ŘEMESEL B</t>
  </si>
  <si>
    <t>Gymnázium Třinec</t>
  </si>
  <si>
    <t>Bilko Jiří</t>
  </si>
  <si>
    <t>Sobotka Jan</t>
  </si>
  <si>
    <t>Kapitulčín David</t>
  </si>
  <si>
    <t>Monsport David</t>
  </si>
  <si>
    <t>Gymnázium Petra Bezruče, Frýdek-Místek</t>
  </si>
  <si>
    <t>SŠ informačních technologií, Frýdek-Místek</t>
  </si>
  <si>
    <t>Střední zdravotnická škola, Frýdek-Místek</t>
  </si>
  <si>
    <t xml:space="preserve">SPŠ, OA a JŠ, Frýdek-Místek </t>
  </si>
  <si>
    <t>SŠ ŘEMESEL A, Frýdek-Místek</t>
  </si>
  <si>
    <t>SŠ ŘEMESEL B, Frýdek-Místek</t>
  </si>
  <si>
    <t>SŠ GOS, F-M</t>
  </si>
  <si>
    <t>SŠGOS, Frýdek-Místek</t>
  </si>
  <si>
    <t>Kopcová Eliška</t>
  </si>
  <si>
    <t>Holub Vít</t>
  </si>
  <si>
    <t>Vítkovič Patrik</t>
  </si>
  <si>
    <t>ZŠ a MŠ El. Krásnohorské</t>
  </si>
  <si>
    <t>ZŠ Dany a Emila Zátopkových, Třinec</t>
  </si>
  <si>
    <t>ZŠ a MŠ El. Krásnohorské, Frýdek-Místek</t>
  </si>
  <si>
    <t>ZŠ Bystřice</t>
  </si>
  <si>
    <t xml:space="preserve">   </t>
  </si>
  <si>
    <r>
      <t xml:space="preserve">      </t>
    </r>
    <r>
      <rPr>
        <b/>
        <i/>
        <sz val="12"/>
        <rFont val="Arial CE"/>
        <charset val="238"/>
      </rPr>
      <t>Družstva</t>
    </r>
  </si>
  <si>
    <r>
      <t>Datum:</t>
    </r>
    <r>
      <rPr>
        <sz val="12"/>
        <rFont val="Arial CE"/>
        <family val="2"/>
        <charset val="238"/>
      </rPr>
      <t xml:space="preserve">              19. 2. 2020</t>
    </r>
  </si>
  <si>
    <r>
      <t>Datum:</t>
    </r>
    <r>
      <rPr>
        <sz val="12"/>
        <rFont val="Arial CE"/>
        <family val="2"/>
        <charset val="238"/>
      </rPr>
      <t xml:space="preserve">             19. 2. 2020</t>
    </r>
  </si>
  <si>
    <t>Herman Mykhailo</t>
  </si>
  <si>
    <t>Bohačík Filip</t>
  </si>
  <si>
    <t>Kantor Marek</t>
  </si>
  <si>
    <t>Duda Vojtěch</t>
  </si>
  <si>
    <t>Sikora Šimon</t>
  </si>
  <si>
    <t>Majer Štěpán</t>
  </si>
  <si>
    <t>Viktor Dlouhý</t>
  </si>
  <si>
    <t>Fukala Jakub</t>
  </si>
  <si>
    <t>Ochman Filip</t>
  </si>
  <si>
    <t>Strakoš Matěj</t>
  </si>
  <si>
    <t>Skoták Martin</t>
  </si>
  <si>
    <t>Krobot Ondřej</t>
  </si>
  <si>
    <t>SŠ INFOTECH, F-M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</si>
  <si>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</si>
  <si>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</si>
  <si>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</si>
  <si>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</si>
  <si>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</si>
  <si>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</si>
  <si>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</si>
  <si>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</si>
  <si>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</si>
  <si>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</si>
  <si>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</si>
  <si>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</si>
  <si>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Chrapková Barbora</t>
  </si>
  <si>
    <t>Daňová Zuzana</t>
  </si>
  <si>
    <t>Bialoňová Nikol</t>
  </si>
  <si>
    <t>Hasalíková Tereza</t>
  </si>
  <si>
    <t>Sikorová Gabriela</t>
  </si>
  <si>
    <t>Srněnská Daniela</t>
  </si>
  <si>
    <t>Mojžíšková Kristýna</t>
  </si>
  <si>
    <t>Pomajbová Eva</t>
  </si>
  <si>
    <t xml:space="preserve">Chovančíková Kateřina </t>
  </si>
  <si>
    <t xml:space="preserve">Kiszová Ester          </t>
  </si>
  <si>
    <t xml:space="preserve">Martynková Anna </t>
  </si>
  <si>
    <t xml:space="preserve">Martynková Eliška </t>
  </si>
  <si>
    <t>Filipek Adam</t>
  </si>
  <si>
    <t>Madzia Filip</t>
  </si>
  <si>
    <t>Cieslar David</t>
  </si>
  <si>
    <t>Heczko Dominik</t>
  </si>
  <si>
    <t>Zedník Matěj</t>
  </si>
  <si>
    <t>Šilbach Filip</t>
  </si>
  <si>
    <t>Zdržava Ladislav</t>
  </si>
  <si>
    <t>Madzia Lukáš</t>
  </si>
  <si>
    <t>Horvát Patrik</t>
  </si>
  <si>
    <t>ZŠ a MŠ J. Čapka, F-M</t>
  </si>
  <si>
    <t>Gӧttlicher Dominik</t>
  </si>
  <si>
    <t>Stanczak Miroslav</t>
  </si>
  <si>
    <t>Lazík Robin</t>
  </si>
  <si>
    <t>Pecha Sebastián</t>
  </si>
  <si>
    <t>ZŠ D a E Zátopkových</t>
  </si>
  <si>
    <t>Pecha Michal</t>
  </si>
  <si>
    <t>Witosz Jan</t>
  </si>
  <si>
    <t>Bojko František</t>
  </si>
  <si>
    <t>Wrzecionko David</t>
  </si>
  <si>
    <t>Adamec Jakub</t>
  </si>
  <si>
    <t>ZŠ TGM Frýdlant n. O.</t>
  </si>
  <si>
    <t>Černoch František</t>
  </si>
  <si>
    <t>Janek Tomáš</t>
  </si>
  <si>
    <t>Blaha Vojtěch</t>
  </si>
  <si>
    <t>22.</t>
  </si>
  <si>
    <t>23.</t>
  </si>
  <si>
    <t>ZŠ a MŠ J. Čapka, Frýdek-Místek</t>
  </si>
  <si>
    <t>Marciňová Kateřina</t>
  </si>
  <si>
    <t>6. ZŠ, F-M</t>
  </si>
  <si>
    <t>Marciňová Lucie</t>
  </si>
  <si>
    <t>Závodná Kateřina</t>
  </si>
  <si>
    <t>Vostrá Ema</t>
  </si>
  <si>
    <t>Bartáková Justýna</t>
  </si>
  <si>
    <t>Petrušková Eva</t>
  </si>
  <si>
    <t>Volná Alena</t>
  </si>
  <si>
    <t>Chlopčíková Alena</t>
  </si>
  <si>
    <t>Kocyanová Eliška</t>
  </si>
  <si>
    <t>Hojdyszová Berenika</t>
  </si>
  <si>
    <t>Lipovská Tereza</t>
  </si>
  <si>
    <t>Pavlasová Aneta</t>
  </si>
  <si>
    <t>Šnapková Nikola</t>
  </si>
  <si>
    <t>Střížová Eva</t>
  </si>
  <si>
    <t>Hrbková Daniela</t>
  </si>
  <si>
    <t>Kukuczková Aneta</t>
  </si>
  <si>
    <t>Kovářová Zuzana</t>
  </si>
  <si>
    <t>Orliczková Anna</t>
  </si>
  <si>
    <t>Krčková Alena</t>
  </si>
  <si>
    <t>Mazáčová Anna Marie</t>
  </si>
  <si>
    <t>6. ZŠ, Frýdek-Místek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</si>
</sst>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name val="Arial CE"/>
      <family val="2"/>
      <charset val="238"/>
    </font>
    <font>
      <sz val="16"/>
      <name val="Tahoma"/>
      <family val="2"/>
      <charset val="238"/>
    </font>
    <font>
      <sz val="18"/>
      <name val="Arial CE"/>
      <family val="2"/>
      <charset val="238"/>
    </font>
    <font>
      <sz val="10"/>
      <color indexed="10"/>
      <name val="Arial CE"/>
      <family val="2"/>
      <charset val="238"/>
    </font>
    <font>
      <i/>
      <sz val="12"/>
      <name val="Arial CE"/>
      <family val="2"/>
      <charset val="238"/>
    </font>
    <font>
      <sz val="12"/>
      <name val="Arial CE"/>
      <family val="2"/>
      <charset val="238"/>
    </font>
    <font>
      <b/>
      <i/>
      <sz val="12"/>
      <name val="Arial CE"/>
      <charset val="238"/>
    </font>
    <font>
      <b/>
      <i/>
      <sz val="12"/>
      <name val="Arial CE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b/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name val="Arial"/>
      <family val="2"/>
      <charset val="238"/>
    </font>
    <font>
      <b/>
      <sz val="10"/>
      <name val="Arial CE"/>
      <charset val="238"/>
    </font>
    <font>
      <b/>
      <sz val="11"/>
      <name val="Arial CE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70">
    <xf numFmtId="0" fontId="0" fillId="0" borderId="0" xfId="0"/>
    <xf numFmtId="0" fontId="1" fillId="0" borderId="0" xfId="0" applyFont="1" applyFill="1" applyBorder="1"/>
    <xf numFmtId="0" fontId="2" fillId="0" borderId="0" xfId="0" applyFon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2" fontId="0" fillId="0" borderId="0" xfId="0" applyNumberFormat="1" applyFont="1" applyFill="1" applyBorder="1" applyAlignment="1">
      <alignment horizontal="center" wrapText="1"/>
    </xf>
    <xf numFmtId="2" fontId="3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2" fontId="0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8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1" fillId="0" borderId="0" xfId="0" applyFont="1" applyBorder="1" applyAlignment="1">
      <alignment vertical="center"/>
    </xf>
    <xf numFmtId="0" fontId="4" fillId="0" borderId="0" xfId="0" applyFont="1" applyFill="1" applyBorder="1" applyAlignment="1">
      <alignment horizontal="left"/>
    </xf>
    <xf numFmtId="0" fontId="12" fillId="0" borderId="1" xfId="0" applyFon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12" fillId="0" borderId="4" xfId="0" applyFon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0" fontId="12" fillId="0" borderId="7" xfId="0" applyFon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6" fillId="0" borderId="0" xfId="0" applyFont="1" applyFill="1" applyBorder="1"/>
    <xf numFmtId="0" fontId="10" fillId="0" borderId="0" xfId="0" applyFont="1" applyFill="1" applyBorder="1"/>
    <xf numFmtId="0" fontId="0" fillId="0" borderId="1" xfId="0" applyBorder="1" applyAlignment="1">
      <alignment horizontal="center"/>
    </xf>
    <xf numFmtId="0" fontId="9" fillId="0" borderId="1" xfId="0" applyFont="1" applyFill="1" applyBorder="1" applyAlignment="1">
      <alignment horizontal="left"/>
    </xf>
    <xf numFmtId="0" fontId="13" fillId="0" borderId="0" xfId="0" applyFont="1" applyFill="1" applyBorder="1"/>
    <xf numFmtId="0" fontId="4" fillId="0" borderId="0" xfId="0" applyFont="1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4" xfId="0" applyFont="1" applyFill="1" applyBorder="1" applyAlignment="1">
      <alignment horizontal="left"/>
    </xf>
    <xf numFmtId="0" fontId="9" fillId="0" borderId="7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8" fillId="0" borderId="0" xfId="0" applyFont="1" applyBorder="1"/>
    <xf numFmtId="0" fontId="0" fillId="0" borderId="0" xfId="0" applyBorder="1" applyAlignment="1">
      <alignment horizontal="left"/>
    </xf>
    <xf numFmtId="2" fontId="0" fillId="0" borderId="0" xfId="0" applyNumberFormat="1" applyBorder="1" applyAlignment="1">
      <alignment horizontal="center"/>
    </xf>
    <xf numFmtId="2" fontId="0" fillId="2" borderId="0" xfId="0" applyNumberFormat="1" applyFill="1" applyBorder="1" applyAlignment="1">
      <alignment horizontal="center"/>
    </xf>
    <xf numFmtId="0" fontId="15" fillId="0" borderId="0" xfId="0" applyFont="1" applyFill="1" applyBorder="1"/>
    <xf numFmtId="0" fontId="14" fillId="0" borderId="0" xfId="0" applyFont="1" applyFill="1" applyBorder="1"/>
    <xf numFmtId="0" fontId="16" fillId="0" borderId="0" xfId="0" applyFont="1" applyFill="1" applyBorder="1"/>
    <xf numFmtId="0" fontId="17" fillId="0" borderId="0" xfId="0" applyFont="1" applyFill="1" applyBorder="1"/>
    <xf numFmtId="0" fontId="18" fillId="0" borderId="5" xfId="0" applyFont="1" applyBorder="1"/>
    <xf numFmtId="0" fontId="18" fillId="0" borderId="8" xfId="0" applyFont="1" applyBorder="1"/>
    <xf numFmtId="0" fontId="18" fillId="0" borderId="2" xfId="0" applyFont="1" applyBorder="1"/>
    <xf numFmtId="0" fontId="18" fillId="0" borderId="5" xfId="0" applyFont="1" applyBorder="1" applyAlignment="1">
      <alignment vertical="center" wrapText="1"/>
    </xf>
    <xf numFmtId="0" fontId="18" fillId="0" borderId="5" xfId="0" applyFont="1" applyFill="1" applyBorder="1"/>
    <xf numFmtId="0" fontId="5" fillId="0" borderId="5" xfId="0" applyFont="1" applyBorder="1"/>
    <xf numFmtId="0" fontId="5" fillId="0" borderId="8" xfId="0" applyFont="1" applyBorder="1"/>
    <xf numFmtId="0" fontId="5" fillId="0" borderId="0" xfId="0" applyFont="1" applyFill="1" applyBorder="1"/>
    <xf numFmtId="0" fontId="17" fillId="0" borderId="0" xfId="0" applyFont="1" applyBorder="1"/>
    <xf numFmtId="0" fontId="19" fillId="0" borderId="0" xfId="0" applyFont="1" applyFill="1" applyBorder="1"/>
    <xf numFmtId="0" fontId="17" fillId="0" borderId="2" xfId="0" applyFont="1" applyFill="1" applyBorder="1"/>
    <xf numFmtId="0" fontId="18" fillId="0" borderId="2" xfId="0" applyFont="1" applyBorder="1" applyAlignment="1">
      <alignment horizontal="left"/>
    </xf>
    <xf numFmtId="0" fontId="18" fillId="0" borderId="5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5" xfId="0" applyFont="1" applyFill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2" xfId="0" applyFont="1" applyFill="1" applyBorder="1" applyAlignment="1">
      <alignment horizontal="left"/>
    </xf>
    <xf numFmtId="0" fontId="17" fillId="0" borderId="5" xfId="0" applyFont="1" applyBorder="1"/>
    <xf numFmtId="0" fontId="17" fillId="0" borderId="5" xfId="0" applyFont="1" applyFill="1" applyBorder="1"/>
    <xf numFmtId="0" fontId="17" fillId="0" borderId="8" xfId="0" applyFont="1" applyFill="1" applyBorder="1"/>
    <xf numFmtId="0" fontId="18" fillId="0" borderId="2" xfId="0" applyFont="1" applyFill="1" applyBorder="1" applyAlignment="1">
      <alignment horizontal="left"/>
    </xf>
    <xf numFmtId="0" fontId="18" fillId="0" borderId="5" xfId="0" applyFont="1" applyFill="1" applyBorder="1" applyAlignment="1">
      <alignment horizontal="left"/>
    </xf>
    <xf numFmtId="0" fontId="18" fillId="0" borderId="8" xfId="0" applyFont="1" applyBorder="1" applyAlignment="1">
      <alignment horizontal="left"/>
    </xf>
    <xf numFmtId="0" fontId="17" fillId="0" borderId="8" xfId="0" applyFont="1" applyBorder="1"/>
    <xf numFmtId="2" fontId="13" fillId="2" borderId="3" xfId="0" applyNumberFormat="1" applyFont="1" applyFill="1" applyBorder="1" applyAlignment="1">
      <alignment horizontal="center"/>
    </xf>
    <xf numFmtId="2" fontId="13" fillId="2" borderId="6" xfId="0" applyNumberFormat="1" applyFont="1" applyFill="1" applyBorder="1" applyAlignment="1">
      <alignment horizontal="center"/>
    </xf>
    <xf numFmtId="2" fontId="13" fillId="2" borderId="9" xfId="0" applyNumberFormat="1" applyFont="1" applyFill="1" applyBorder="1" applyAlignment="1">
      <alignment horizontal="center"/>
    </xf>
    <xf numFmtId="0" fontId="18" fillId="0" borderId="5" xfId="0" applyFont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/>
    </xf>
  </cellXfs>
  <cellStyles count="2">
    <cellStyle name="Normální" xfId="0" builtinId="0"/>
    <cellStyle name="Normální 2" xfId="1"/>
  </cellStyles>
  <dxfs count="11">
    <dxf>
      <font>
        <strike val="0"/>
        <condense val="0"/>
        <extend val="0"/>
        <color indexed="22"/>
      </font>
      <fill>
        <patternFill>
          <bgColor indexed="22"/>
        </patternFill>
      </fill>
    </dxf>
    <dxf>
      <font>
        <strike val="0"/>
        <condense val="0"/>
        <extend val="0"/>
        <color indexed="22"/>
      </font>
      <fill>
        <patternFill>
          <bgColor indexed="22"/>
        </patternFill>
      </fill>
    </dxf>
    <dxf>
      <font>
        <strike val="0"/>
        <condense val="0"/>
        <extend val="0"/>
        <color indexed="22"/>
      </font>
      <fill>
        <patternFill>
          <bgColor indexed="22"/>
        </patternFill>
      </fill>
    </dxf>
    <dxf>
      <font>
        <strike val="0"/>
        <condense val="0"/>
        <extend val="0"/>
        <color indexed="22"/>
      </font>
      <fill>
        <patternFill>
          <bgColor indexed="22"/>
        </patternFill>
      </fill>
    </dxf>
    <dxf>
      <font>
        <strike val="0"/>
        <condense val="0"/>
        <extend val="0"/>
        <color indexed="22"/>
      </font>
      <fill>
        <patternFill>
          <bgColor indexed="22"/>
        </patternFill>
      </fill>
    </dxf>
    <dxf>
      <font>
        <strike val="0"/>
        <condense val="0"/>
        <extend val="0"/>
        <color indexed="22"/>
      </font>
      <fill>
        <patternFill>
          <bgColor indexed="22"/>
        </patternFill>
      </fill>
    </dxf>
    <dxf>
      <font>
        <strike val="0"/>
        <condense val="0"/>
        <extend val="0"/>
        <color indexed="22"/>
      </font>
      <fill>
        <patternFill>
          <bgColor indexed="22"/>
        </patternFill>
      </fill>
    </dxf>
    <dxf>
      <font>
        <strike val="0"/>
        <condense val="0"/>
        <extend val="0"/>
        <color indexed="22"/>
      </font>
      <fill>
        <patternFill>
          <bgColor indexed="22"/>
        </patternFill>
      </fill>
    </dxf>
    <dxf>
      <font>
        <strike val="0"/>
        <condense val="0"/>
        <extend val="0"/>
        <color indexed="22"/>
      </font>
      <fill>
        <patternFill>
          <bgColor indexed="22"/>
        </patternFill>
      </fill>
    </dxf>
    <dxf>
      <font>
        <strike val="0"/>
        <condense val="0"/>
        <extend val="0"/>
        <color indexed="22"/>
      </font>
      <fill>
        <patternFill>
          <bgColor indexed="22"/>
        </patternFill>
      </fill>
    </dxf>
    <dxf>
      <font>
        <strike val="0"/>
        <condense val="0"/>
        <extend val="0"/>
        <color indexed="22"/>
      </font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workbookViewId="0">
      <selection activeCell="I8" sqref="I8"/>
    </sheetView>
  </sheetViews>
  <sheetFormatPr defaultColWidth="9.109375" defaultRowHeight="13.2" x14ac:dyDescent="0.25"/>
  <cols>
    <col min="1" max="1" width="5.33203125" style="6" customWidth="1"/>
    <col min="2" max="2" width="20.44140625" style="6" customWidth="1"/>
    <col min="3" max="3" width="8.109375" style="6" customWidth="1"/>
    <col min="4" max="4" width="30.44140625" style="6" bestFit="1" customWidth="1"/>
    <col min="5" max="7" width="7.6640625" style="6" customWidth="1"/>
    <col min="8" max="16384" width="9.109375" style="6"/>
  </cols>
  <sheetData>
    <row r="1" spans="1:8" ht="26.25" customHeight="1" x14ac:dyDescent="0.4">
      <c r="A1" s="1" t="s">
        <v>0</v>
      </c>
      <c r="B1" s="2"/>
      <c r="C1" s="3"/>
      <c r="D1" s="3"/>
      <c r="E1" s="3"/>
      <c r="F1" s="4"/>
      <c r="G1" s="5"/>
    </row>
    <row r="2" spans="1:8" ht="15.6" x14ac:dyDescent="0.3">
      <c r="A2" s="26" t="s">
        <v>22</v>
      </c>
      <c r="B2" s="26"/>
      <c r="C2" s="26"/>
      <c r="D2" s="3"/>
      <c r="E2" s="8"/>
      <c r="F2" s="4"/>
      <c r="G2" s="5"/>
    </row>
    <row r="3" spans="1:8" ht="15.6" x14ac:dyDescent="0.3">
      <c r="A3" s="26" t="s">
        <v>53</v>
      </c>
      <c r="B3" s="26"/>
      <c r="C3" s="26"/>
      <c r="D3" s="7"/>
      <c r="E3" s="7"/>
      <c r="F3" s="7"/>
    </row>
    <row r="4" spans="1:8" ht="15.6" x14ac:dyDescent="0.3">
      <c r="A4" s="14" t="s">
        <v>17</v>
      </c>
      <c r="B4" s="11"/>
      <c r="C4" s="7"/>
      <c r="D4" s="11" t="s">
        <v>1</v>
      </c>
      <c r="E4" s="7"/>
      <c r="F4" s="7"/>
    </row>
    <row r="5" spans="1:8" ht="15.6" x14ac:dyDescent="0.3">
      <c r="A5" s="14"/>
      <c r="B5" s="11"/>
      <c r="C5" s="7"/>
      <c r="D5" s="11"/>
      <c r="E5" s="7"/>
      <c r="F5" s="7"/>
    </row>
    <row r="6" spans="1:8" ht="16.2" thickBot="1" x14ac:dyDescent="0.35">
      <c r="A6" s="14"/>
      <c r="B6" s="11"/>
      <c r="C6" s="7"/>
      <c r="D6" s="7"/>
      <c r="E6" s="7"/>
      <c r="F6" s="7"/>
    </row>
    <row r="7" spans="1:8" ht="15.6" x14ac:dyDescent="0.3">
      <c r="A7" s="15" t="s">
        <v>2</v>
      </c>
      <c r="B7" s="42" t="s">
        <v>131</v>
      </c>
      <c r="C7" s="61">
        <v>2005</v>
      </c>
      <c r="D7" s="50" t="s">
        <v>50</v>
      </c>
      <c r="E7" s="16">
        <v>4.34</v>
      </c>
      <c r="F7" s="16">
        <v>4.17</v>
      </c>
      <c r="G7" s="16">
        <v>3.69</v>
      </c>
      <c r="H7" s="65">
        <f t="shared" ref="H7:H26" si="0">SMALL(C7:G7,1)+SMALL(C7:G7,2)</f>
        <v>7.8599999999999994</v>
      </c>
    </row>
    <row r="8" spans="1:8" ht="15.6" x14ac:dyDescent="0.3">
      <c r="A8" s="17" t="s">
        <v>3</v>
      </c>
      <c r="B8" s="40" t="s">
        <v>126</v>
      </c>
      <c r="C8" s="62">
        <v>2005</v>
      </c>
      <c r="D8" s="59" t="s">
        <v>26</v>
      </c>
      <c r="E8" s="18">
        <v>4.47</v>
      </c>
      <c r="F8" s="18">
        <v>3.99</v>
      </c>
      <c r="G8" s="18">
        <v>3.97</v>
      </c>
      <c r="H8" s="66">
        <f t="shared" si="0"/>
        <v>7.9600000000000009</v>
      </c>
    </row>
    <row r="9" spans="1:8" ht="14.85" customHeight="1" x14ac:dyDescent="0.3">
      <c r="A9" s="17" t="s">
        <v>4</v>
      </c>
      <c r="B9" s="45" t="s">
        <v>137</v>
      </c>
      <c r="C9" s="52">
        <v>2005</v>
      </c>
      <c r="D9" s="58" t="s">
        <v>106</v>
      </c>
      <c r="E9" s="18">
        <v>4.54</v>
      </c>
      <c r="F9" s="18">
        <v>4.0199999999999996</v>
      </c>
      <c r="G9" s="18">
        <v>4.38</v>
      </c>
      <c r="H9" s="66">
        <f t="shared" si="0"/>
        <v>8.3999999999999986</v>
      </c>
    </row>
    <row r="10" spans="1:8" ht="15.6" x14ac:dyDescent="0.3">
      <c r="A10" s="17" t="s">
        <v>5</v>
      </c>
      <c r="B10" s="40" t="s">
        <v>127</v>
      </c>
      <c r="C10" s="62">
        <v>2006</v>
      </c>
      <c r="D10" s="59" t="s">
        <v>26</v>
      </c>
      <c r="E10" s="18">
        <v>4.78</v>
      </c>
      <c r="F10" s="18">
        <v>4.37</v>
      </c>
      <c r="G10" s="18">
        <v>4.53</v>
      </c>
      <c r="H10" s="66">
        <f t="shared" si="0"/>
        <v>8.9</v>
      </c>
    </row>
    <row r="11" spans="1:8" ht="15.6" x14ac:dyDescent="0.3">
      <c r="A11" s="17" t="s">
        <v>6</v>
      </c>
      <c r="B11" s="44" t="s">
        <v>125</v>
      </c>
      <c r="C11" s="62">
        <v>2005</v>
      </c>
      <c r="D11" s="59" t="s">
        <v>26</v>
      </c>
      <c r="E11" s="18">
        <v>5.0999999999999996</v>
      </c>
      <c r="F11" s="18">
        <v>4.29</v>
      </c>
      <c r="G11" s="18">
        <v>4.7</v>
      </c>
      <c r="H11" s="66">
        <f t="shared" si="0"/>
        <v>8.99</v>
      </c>
    </row>
    <row r="12" spans="1:8" ht="15.6" x14ac:dyDescent="0.3">
      <c r="A12" s="17" t="s">
        <v>7</v>
      </c>
      <c r="B12" s="45" t="s">
        <v>136</v>
      </c>
      <c r="C12" s="52">
        <v>2004</v>
      </c>
      <c r="D12" s="58" t="s">
        <v>106</v>
      </c>
      <c r="E12" s="18">
        <v>4.54</v>
      </c>
      <c r="F12" s="18">
        <v>4.59</v>
      </c>
      <c r="G12" s="18">
        <v>4.66</v>
      </c>
      <c r="H12" s="66">
        <f t="shared" si="0"/>
        <v>9.129999999999999</v>
      </c>
    </row>
    <row r="13" spans="1:8" ht="15.6" x14ac:dyDescent="0.3">
      <c r="A13" s="17" t="s">
        <v>8</v>
      </c>
      <c r="B13" s="40" t="s">
        <v>121</v>
      </c>
      <c r="C13" s="68">
        <v>2007</v>
      </c>
      <c r="D13" s="59" t="s">
        <v>120</v>
      </c>
      <c r="E13" s="18">
        <v>5.36</v>
      </c>
      <c r="F13" s="18">
        <v>4.55</v>
      </c>
      <c r="G13" s="18">
        <v>4.87</v>
      </c>
      <c r="H13" s="66">
        <f t="shared" si="0"/>
        <v>9.42</v>
      </c>
    </row>
    <row r="14" spans="1:8" ht="15.6" x14ac:dyDescent="0.3">
      <c r="A14" s="17" t="s">
        <v>9</v>
      </c>
      <c r="B14" s="40" t="s">
        <v>134</v>
      </c>
      <c r="C14" s="52">
        <v>2006</v>
      </c>
      <c r="D14" s="59" t="s">
        <v>47</v>
      </c>
      <c r="E14" s="18">
        <v>5.43</v>
      </c>
      <c r="F14" s="18">
        <v>4.63</v>
      </c>
      <c r="G14" s="18">
        <v>4.87</v>
      </c>
      <c r="H14" s="66">
        <f t="shared" si="0"/>
        <v>9.5</v>
      </c>
    </row>
    <row r="15" spans="1:8" ht="15.6" x14ac:dyDescent="0.3">
      <c r="A15" s="17" t="s">
        <v>10</v>
      </c>
      <c r="B15" s="40" t="s">
        <v>123</v>
      </c>
      <c r="C15" s="68">
        <v>2005</v>
      </c>
      <c r="D15" s="59" t="s">
        <v>120</v>
      </c>
      <c r="E15" s="18">
        <v>4.71</v>
      </c>
      <c r="F15" s="18">
        <v>7.05</v>
      </c>
      <c r="G15" s="18">
        <v>4.8499999999999996</v>
      </c>
      <c r="H15" s="66">
        <f t="shared" si="0"/>
        <v>9.5599999999999987</v>
      </c>
    </row>
    <row r="16" spans="1:8" ht="15.6" x14ac:dyDescent="0.3">
      <c r="A16" s="17" t="s">
        <v>68</v>
      </c>
      <c r="B16" s="40" t="s">
        <v>135</v>
      </c>
      <c r="C16" s="52">
        <v>2005</v>
      </c>
      <c r="D16" s="59" t="s">
        <v>47</v>
      </c>
      <c r="E16" s="18">
        <v>5.73</v>
      </c>
      <c r="F16" s="18">
        <v>5.26</v>
      </c>
      <c r="G16" s="18">
        <v>5.08</v>
      </c>
      <c r="H16" s="66">
        <f t="shared" si="0"/>
        <v>10.34</v>
      </c>
    </row>
    <row r="17" spans="1:8" ht="15.6" x14ac:dyDescent="0.3">
      <c r="A17" s="17" t="s">
        <v>69</v>
      </c>
      <c r="B17" s="40" t="s">
        <v>130</v>
      </c>
      <c r="C17" s="62">
        <v>2006</v>
      </c>
      <c r="D17" s="59" t="s">
        <v>50</v>
      </c>
      <c r="E17" s="18">
        <v>5.33</v>
      </c>
      <c r="F17" s="18">
        <v>5.41</v>
      </c>
      <c r="G17" s="18">
        <v>5.24</v>
      </c>
      <c r="H17" s="66">
        <f t="shared" si="0"/>
        <v>10.57</v>
      </c>
    </row>
    <row r="18" spans="1:8" ht="15.6" x14ac:dyDescent="0.3">
      <c r="A18" s="17" t="s">
        <v>70</v>
      </c>
      <c r="B18" s="40" t="s">
        <v>122</v>
      </c>
      <c r="C18" s="68">
        <v>2007</v>
      </c>
      <c r="D18" s="59" t="s">
        <v>120</v>
      </c>
      <c r="E18" s="18">
        <v>5.46</v>
      </c>
      <c r="F18" s="18">
        <v>5.36</v>
      </c>
      <c r="G18" s="18">
        <v>5.23</v>
      </c>
      <c r="H18" s="66">
        <f t="shared" si="0"/>
        <v>10.59</v>
      </c>
    </row>
    <row r="19" spans="1:8" ht="15.6" x14ac:dyDescent="0.3">
      <c r="A19" s="17" t="s">
        <v>71</v>
      </c>
      <c r="B19" s="40" t="s">
        <v>119</v>
      </c>
      <c r="C19" s="68">
        <v>2007</v>
      </c>
      <c r="D19" s="59" t="s">
        <v>120</v>
      </c>
      <c r="E19" s="18">
        <v>5.71</v>
      </c>
      <c r="F19" s="18">
        <v>4.97</v>
      </c>
      <c r="G19" s="18">
        <v>5.9</v>
      </c>
      <c r="H19" s="66">
        <f t="shared" si="0"/>
        <v>10.68</v>
      </c>
    </row>
    <row r="20" spans="1:8" ht="15.6" x14ac:dyDescent="0.3">
      <c r="A20" s="17" t="s">
        <v>72</v>
      </c>
      <c r="B20" s="40" t="s">
        <v>132</v>
      </c>
      <c r="C20" s="52">
        <v>2008</v>
      </c>
      <c r="D20" s="59" t="s">
        <v>47</v>
      </c>
      <c r="E20" s="18">
        <v>5.32</v>
      </c>
      <c r="F20" s="18">
        <v>6</v>
      </c>
      <c r="G20" s="18">
        <v>6.81</v>
      </c>
      <c r="H20" s="66">
        <f t="shared" si="0"/>
        <v>11.32</v>
      </c>
    </row>
    <row r="21" spans="1:8" ht="15.6" x14ac:dyDescent="0.3">
      <c r="A21" s="17" t="s">
        <v>73</v>
      </c>
      <c r="B21" s="40" t="s">
        <v>124</v>
      </c>
      <c r="C21" s="62">
        <v>2004</v>
      </c>
      <c r="D21" s="59" t="s">
        <v>26</v>
      </c>
      <c r="E21" s="18">
        <v>5.39</v>
      </c>
      <c r="F21" s="18">
        <v>6</v>
      </c>
      <c r="G21" s="18">
        <v>100</v>
      </c>
      <c r="H21" s="66">
        <f t="shared" si="0"/>
        <v>11.39</v>
      </c>
    </row>
    <row r="22" spans="1:8" ht="15.6" x14ac:dyDescent="0.3">
      <c r="A22" s="17" t="s">
        <v>74</v>
      </c>
      <c r="B22" s="40" t="s">
        <v>139</v>
      </c>
      <c r="C22" s="52">
        <v>2006</v>
      </c>
      <c r="D22" s="58" t="s">
        <v>106</v>
      </c>
      <c r="E22" s="18">
        <v>6.21</v>
      </c>
      <c r="F22" s="18">
        <v>5.95</v>
      </c>
      <c r="G22" s="18">
        <v>5.62</v>
      </c>
      <c r="H22" s="66">
        <f t="shared" si="0"/>
        <v>11.57</v>
      </c>
    </row>
    <row r="23" spans="1:8" ht="15.6" x14ac:dyDescent="0.3">
      <c r="A23" s="17" t="s">
        <v>75</v>
      </c>
      <c r="B23" s="40" t="s">
        <v>128</v>
      </c>
      <c r="C23" s="62">
        <v>2007</v>
      </c>
      <c r="D23" s="59" t="s">
        <v>50</v>
      </c>
      <c r="E23" s="18">
        <v>6.35</v>
      </c>
      <c r="F23" s="18">
        <v>6.3</v>
      </c>
      <c r="G23" s="18">
        <v>6.5</v>
      </c>
      <c r="H23" s="66">
        <f t="shared" si="0"/>
        <v>12.649999999999999</v>
      </c>
    </row>
    <row r="24" spans="1:8" ht="15.6" x14ac:dyDescent="0.3">
      <c r="A24" s="17" t="s">
        <v>76</v>
      </c>
      <c r="B24" s="40" t="s">
        <v>133</v>
      </c>
      <c r="C24" s="52">
        <v>2006</v>
      </c>
      <c r="D24" s="59" t="s">
        <v>47</v>
      </c>
      <c r="E24" s="18">
        <v>100</v>
      </c>
      <c r="F24" s="18">
        <v>6.23</v>
      </c>
      <c r="G24" s="18">
        <v>6.57</v>
      </c>
      <c r="H24" s="66">
        <f t="shared" si="0"/>
        <v>12.8</v>
      </c>
    </row>
    <row r="25" spans="1:8" ht="15.6" x14ac:dyDescent="0.3">
      <c r="A25" s="17" t="s">
        <v>77</v>
      </c>
      <c r="B25" s="40" t="s">
        <v>129</v>
      </c>
      <c r="C25" s="62">
        <v>2006</v>
      </c>
      <c r="D25" s="59" t="s">
        <v>50</v>
      </c>
      <c r="E25" s="18">
        <v>100</v>
      </c>
      <c r="F25" s="18">
        <v>7.57</v>
      </c>
      <c r="G25" s="18">
        <v>6.52</v>
      </c>
      <c r="H25" s="66">
        <f t="shared" si="0"/>
        <v>14.09</v>
      </c>
    </row>
    <row r="26" spans="1:8" ht="16.2" thickBot="1" x14ac:dyDescent="0.35">
      <c r="A26" s="19" t="s">
        <v>78</v>
      </c>
      <c r="B26" s="46" t="s">
        <v>138</v>
      </c>
      <c r="C26" s="63">
        <v>2007</v>
      </c>
      <c r="D26" s="64" t="s">
        <v>106</v>
      </c>
      <c r="E26" s="20">
        <v>100</v>
      </c>
      <c r="F26" s="20">
        <v>7.76</v>
      </c>
      <c r="G26" s="20">
        <v>7.89</v>
      </c>
      <c r="H26" s="67">
        <f t="shared" si="0"/>
        <v>15.649999999999999</v>
      </c>
    </row>
    <row r="30" spans="1:8" ht="15.6" x14ac:dyDescent="0.3">
      <c r="B30" s="6" t="s">
        <v>52</v>
      </c>
      <c r="D30" s="21" t="s">
        <v>51</v>
      </c>
    </row>
    <row r="32" spans="1:8" ht="15.6" x14ac:dyDescent="0.3">
      <c r="A32" s="22" t="s">
        <v>2</v>
      </c>
      <c r="B32" s="38" t="s">
        <v>36</v>
      </c>
      <c r="C32" s="38"/>
      <c r="D32" s="38"/>
    </row>
    <row r="33" spans="1:6" ht="15.6" x14ac:dyDescent="0.3">
      <c r="A33" s="22" t="s">
        <v>3</v>
      </c>
      <c r="B33" s="38" t="s">
        <v>48</v>
      </c>
      <c r="C33" s="38"/>
      <c r="D33" s="39"/>
      <c r="E33" s="10"/>
      <c r="F33" s="10"/>
    </row>
    <row r="34" spans="1:6" ht="15.6" x14ac:dyDescent="0.3">
      <c r="A34" s="22" t="s">
        <v>4</v>
      </c>
      <c r="B34" s="39" t="s">
        <v>140</v>
      </c>
      <c r="C34" s="38"/>
      <c r="D34" s="39"/>
      <c r="E34" s="10"/>
      <c r="F34" s="10"/>
    </row>
    <row r="35" spans="1:6" ht="15.6" x14ac:dyDescent="0.3">
      <c r="A35" s="22" t="s">
        <v>5</v>
      </c>
      <c r="B35" s="38" t="s">
        <v>50</v>
      </c>
      <c r="C35" s="38"/>
      <c r="D35" s="39"/>
      <c r="E35" s="10"/>
      <c r="F35" s="10"/>
    </row>
    <row r="36" spans="1:6" ht="15.6" x14ac:dyDescent="0.3">
      <c r="A36" s="22" t="s">
        <v>6</v>
      </c>
      <c r="B36" s="39" t="s">
        <v>49</v>
      </c>
      <c r="C36" s="38"/>
      <c r="D36" s="39"/>
      <c r="E36" s="10"/>
      <c r="F36" s="10"/>
    </row>
    <row r="37" spans="1:6" x14ac:dyDescent="0.25">
      <c r="D37" s="22"/>
      <c r="E37" s="10"/>
      <c r="F37" s="6" t="s">
        <v>14</v>
      </c>
    </row>
    <row r="38" spans="1:6" x14ac:dyDescent="0.25">
      <c r="C38" s="22"/>
      <c r="D38" s="22"/>
      <c r="E38" s="10"/>
      <c r="F38" s="6" t="s">
        <v>12</v>
      </c>
    </row>
  </sheetData>
  <autoFilter ref="A6:H26">
    <sortState ref="A7:H26">
      <sortCondition ref="H6:H26"/>
    </sortState>
  </autoFilter>
  <conditionalFormatting sqref="E17:G18">
    <cfRule type="cellIs" dxfId="10" priority="2" stopIfTrue="1" operator="equal">
      <formula>100</formula>
    </cfRule>
  </conditionalFormatting>
  <conditionalFormatting sqref="E25:G26">
    <cfRule type="cellIs" dxfId="9" priority="1" stopIfTrue="1" operator="equal">
      <formula>100</formula>
    </cfRule>
  </conditionalFormatting>
  <conditionalFormatting sqref="E7:G26">
    <cfRule type="cellIs" dxfId="8" priority="3" stopIfTrue="1" operator="equal">
      <formula>100</formula>
    </cfRule>
  </conditionalFormatting>
  <printOptions horizontalCentered="1"/>
  <pageMargins left="0.7" right="0.7" top="0.75" bottom="0.75" header="0.3" footer="0.3"/>
  <pageSetup paperSize="9" scale="78" firstPageNumber="0" orientation="portrait" horizontalDpi="300" verticalDpi="300" r:id="rId1"/>
  <headerFooter alignWithMargins="0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workbookViewId="0">
      <selection activeCell="D5" sqref="D5"/>
    </sheetView>
  </sheetViews>
  <sheetFormatPr defaultColWidth="9.109375" defaultRowHeight="13.2" x14ac:dyDescent="0.25"/>
  <cols>
    <col min="1" max="1" width="6.6640625" style="6" customWidth="1"/>
    <col min="2" max="2" width="20.5546875" style="6" customWidth="1"/>
    <col min="3" max="3" width="8.5546875" style="6" customWidth="1"/>
    <col min="4" max="4" width="29.33203125" style="6" customWidth="1"/>
    <col min="5" max="5" width="8" style="6" customWidth="1"/>
    <col min="6" max="6" width="7.6640625" style="6" customWidth="1"/>
    <col min="7" max="7" width="8.33203125" style="6" customWidth="1"/>
    <col min="8" max="16384" width="9.109375" style="6"/>
  </cols>
  <sheetData>
    <row r="1" spans="1:8" ht="26.25" customHeight="1" x14ac:dyDescent="0.4">
      <c r="A1" s="1" t="s">
        <v>0</v>
      </c>
      <c r="B1" s="2"/>
      <c r="C1" s="2"/>
      <c r="D1" s="3"/>
      <c r="E1" s="3"/>
      <c r="F1" s="3"/>
      <c r="G1" s="4"/>
    </row>
    <row r="2" spans="1:8" ht="15.6" x14ac:dyDescent="0.3">
      <c r="A2" s="26" t="s">
        <v>22</v>
      </c>
      <c r="B2" s="26"/>
      <c r="C2" s="26"/>
      <c r="D2" s="3"/>
      <c r="E2" s="8"/>
      <c r="F2" s="3"/>
      <c r="G2" s="4"/>
    </row>
    <row r="3" spans="1:8" ht="15.6" x14ac:dyDescent="0.3">
      <c r="A3" s="26" t="s">
        <v>54</v>
      </c>
      <c r="B3" s="26"/>
      <c r="C3" s="26"/>
      <c r="D3" s="7"/>
      <c r="E3" s="7"/>
      <c r="F3" s="7"/>
      <c r="G3" s="7"/>
    </row>
    <row r="4" spans="1:8" ht="15.6" x14ac:dyDescent="0.3">
      <c r="A4" s="69" t="s">
        <v>15</v>
      </c>
      <c r="B4" s="69"/>
      <c r="C4" s="11"/>
      <c r="D4" s="11" t="s">
        <v>1</v>
      </c>
      <c r="E4" s="7"/>
      <c r="F4" s="7"/>
      <c r="G4" s="7"/>
    </row>
    <row r="5" spans="1:8" ht="15.6" x14ac:dyDescent="0.3">
      <c r="A5" s="14"/>
      <c r="B5" s="14"/>
      <c r="C5" s="11"/>
      <c r="D5" s="11"/>
      <c r="E5" s="7"/>
      <c r="F5" s="7"/>
      <c r="G5" s="7"/>
    </row>
    <row r="6" spans="1:8" ht="16.2" thickBot="1" x14ac:dyDescent="0.35">
      <c r="A6" s="14"/>
      <c r="B6" s="14"/>
      <c r="C6" s="11"/>
      <c r="D6" s="7"/>
      <c r="E6" s="7"/>
      <c r="F6" s="7"/>
      <c r="G6" s="7"/>
    </row>
    <row r="7" spans="1:8" ht="15.6" x14ac:dyDescent="0.3">
      <c r="A7" s="23" t="s">
        <v>2</v>
      </c>
      <c r="B7" s="42" t="s">
        <v>96</v>
      </c>
      <c r="C7" s="57">
        <v>2004</v>
      </c>
      <c r="D7" s="50" t="s">
        <v>47</v>
      </c>
      <c r="E7" s="16">
        <v>2.61</v>
      </c>
      <c r="F7" s="16">
        <v>2.67</v>
      </c>
      <c r="G7" s="16">
        <v>3.03</v>
      </c>
      <c r="H7" s="65">
        <f t="shared" ref="H7:H29" si="0">SMALL(C7:G7,1)+SMALL(C7:G7,2)</f>
        <v>5.2799999999999994</v>
      </c>
    </row>
    <row r="8" spans="1:8" ht="15.6" x14ac:dyDescent="0.3">
      <c r="A8" s="28" t="s">
        <v>3</v>
      </c>
      <c r="B8" s="40" t="s">
        <v>105</v>
      </c>
      <c r="C8" s="53">
        <v>2004</v>
      </c>
      <c r="D8" s="58" t="s">
        <v>106</v>
      </c>
      <c r="E8" s="18">
        <v>3.11</v>
      </c>
      <c r="F8" s="18">
        <v>3.88</v>
      </c>
      <c r="G8" s="18">
        <v>2.46</v>
      </c>
      <c r="H8" s="66">
        <f t="shared" si="0"/>
        <v>5.57</v>
      </c>
    </row>
    <row r="9" spans="1:8" ht="15.6" x14ac:dyDescent="0.3">
      <c r="A9" s="28" t="s">
        <v>4</v>
      </c>
      <c r="B9" s="45" t="s">
        <v>111</v>
      </c>
      <c r="C9" s="53">
        <v>2006</v>
      </c>
      <c r="D9" s="59" t="s">
        <v>112</v>
      </c>
      <c r="E9" s="18">
        <v>3.1</v>
      </c>
      <c r="F9" s="18">
        <v>2.71</v>
      </c>
      <c r="G9" s="18">
        <v>3.29</v>
      </c>
      <c r="H9" s="66">
        <f t="shared" si="0"/>
        <v>5.8100000000000005</v>
      </c>
    </row>
    <row r="10" spans="1:8" ht="15.6" x14ac:dyDescent="0.3">
      <c r="A10" s="28" t="s">
        <v>5</v>
      </c>
      <c r="B10" s="45" t="s">
        <v>45</v>
      </c>
      <c r="C10" s="53">
        <v>2005</v>
      </c>
      <c r="D10" s="59" t="s">
        <v>31</v>
      </c>
      <c r="E10" s="18">
        <v>3.03</v>
      </c>
      <c r="F10" s="18">
        <v>2.83</v>
      </c>
      <c r="G10" s="18">
        <v>3</v>
      </c>
      <c r="H10" s="66">
        <f t="shared" si="0"/>
        <v>5.83</v>
      </c>
    </row>
    <row r="11" spans="1:8" ht="15.6" x14ac:dyDescent="0.3">
      <c r="A11" s="28" t="s">
        <v>6</v>
      </c>
      <c r="B11" s="40" t="s">
        <v>102</v>
      </c>
      <c r="C11" s="53">
        <v>2004</v>
      </c>
      <c r="D11" s="58" t="s">
        <v>101</v>
      </c>
      <c r="E11" s="18">
        <v>3.3</v>
      </c>
      <c r="F11" s="18">
        <v>3.63</v>
      </c>
      <c r="G11" s="18">
        <v>2.5499999999999998</v>
      </c>
      <c r="H11" s="66">
        <f t="shared" si="0"/>
        <v>5.85</v>
      </c>
    </row>
    <row r="12" spans="1:8" ht="15.6" x14ac:dyDescent="0.3">
      <c r="A12" s="28" t="s">
        <v>7</v>
      </c>
      <c r="B12" s="45" t="s">
        <v>113</v>
      </c>
      <c r="C12" s="53">
        <v>2006</v>
      </c>
      <c r="D12" s="59" t="s">
        <v>112</v>
      </c>
      <c r="E12" s="18">
        <v>3</v>
      </c>
      <c r="F12" s="18">
        <v>100</v>
      </c>
      <c r="G12" s="18">
        <v>2.87</v>
      </c>
      <c r="H12" s="66">
        <f t="shared" si="0"/>
        <v>5.87</v>
      </c>
    </row>
    <row r="13" spans="1:8" ht="15.6" x14ac:dyDescent="0.3">
      <c r="A13" s="28" t="s">
        <v>8</v>
      </c>
      <c r="B13" s="40" t="s">
        <v>98</v>
      </c>
      <c r="C13" s="53">
        <v>2004</v>
      </c>
      <c r="D13" s="59" t="s">
        <v>47</v>
      </c>
      <c r="E13" s="18">
        <v>3.68</v>
      </c>
      <c r="F13" s="18">
        <v>3.24</v>
      </c>
      <c r="G13" s="18">
        <v>2.87</v>
      </c>
      <c r="H13" s="66">
        <f t="shared" si="0"/>
        <v>6.11</v>
      </c>
    </row>
    <row r="14" spans="1:8" ht="15.6" x14ac:dyDescent="0.3">
      <c r="A14" s="28" t="s">
        <v>9</v>
      </c>
      <c r="B14" s="40" t="s">
        <v>100</v>
      </c>
      <c r="C14" s="53">
        <v>2005</v>
      </c>
      <c r="D14" s="58" t="s">
        <v>101</v>
      </c>
      <c r="E14" s="18">
        <v>3.8</v>
      </c>
      <c r="F14" s="18">
        <v>3.3</v>
      </c>
      <c r="G14" s="18">
        <v>2.85</v>
      </c>
      <c r="H14" s="66">
        <f t="shared" si="0"/>
        <v>6.15</v>
      </c>
    </row>
    <row r="15" spans="1:8" ht="15.6" x14ac:dyDescent="0.3">
      <c r="A15" s="28" t="s">
        <v>10</v>
      </c>
      <c r="B15" s="45" t="s">
        <v>46</v>
      </c>
      <c r="C15" s="53">
        <v>2005</v>
      </c>
      <c r="D15" s="59" t="s">
        <v>31</v>
      </c>
      <c r="E15" s="18">
        <v>4.37</v>
      </c>
      <c r="F15" s="18">
        <v>3.14</v>
      </c>
      <c r="G15" s="18">
        <v>3.01</v>
      </c>
      <c r="H15" s="66">
        <f t="shared" si="0"/>
        <v>6.15</v>
      </c>
    </row>
    <row r="16" spans="1:8" ht="15.6" x14ac:dyDescent="0.3">
      <c r="A16" s="28" t="s">
        <v>68</v>
      </c>
      <c r="B16" s="40" t="s">
        <v>110</v>
      </c>
      <c r="C16" s="53">
        <v>2005</v>
      </c>
      <c r="D16" s="59" t="s">
        <v>31</v>
      </c>
      <c r="E16" s="18">
        <v>3.79</v>
      </c>
      <c r="F16" s="18">
        <v>4.4400000000000004</v>
      </c>
      <c r="G16" s="18">
        <v>3.06</v>
      </c>
      <c r="H16" s="66">
        <f t="shared" si="0"/>
        <v>6.85</v>
      </c>
    </row>
    <row r="17" spans="1:8" ht="15.6" x14ac:dyDescent="0.3">
      <c r="A17" s="28" t="s">
        <v>69</v>
      </c>
      <c r="B17" s="40" t="s">
        <v>104</v>
      </c>
      <c r="C17" s="53">
        <v>2005</v>
      </c>
      <c r="D17" s="58" t="s">
        <v>101</v>
      </c>
      <c r="E17" s="18">
        <v>100</v>
      </c>
      <c r="F17" s="18">
        <v>3.2</v>
      </c>
      <c r="G17" s="18">
        <v>3.69</v>
      </c>
      <c r="H17" s="66">
        <f t="shared" si="0"/>
        <v>6.8900000000000006</v>
      </c>
    </row>
    <row r="18" spans="1:8" ht="15.6" x14ac:dyDescent="0.3">
      <c r="A18" s="28" t="s">
        <v>70</v>
      </c>
      <c r="B18" s="44" t="s">
        <v>97</v>
      </c>
      <c r="C18" s="54">
        <v>2003</v>
      </c>
      <c r="D18" s="59" t="s">
        <v>47</v>
      </c>
      <c r="E18" s="18">
        <v>3.59</v>
      </c>
      <c r="F18" s="18">
        <v>3.54</v>
      </c>
      <c r="G18" s="18">
        <v>4.07</v>
      </c>
      <c r="H18" s="66">
        <f t="shared" si="0"/>
        <v>7.13</v>
      </c>
    </row>
    <row r="19" spans="1:8" ht="15.6" x14ac:dyDescent="0.3">
      <c r="A19" s="28" t="s">
        <v>71</v>
      </c>
      <c r="B19" s="40" t="s">
        <v>108</v>
      </c>
      <c r="C19" s="53">
        <v>2005</v>
      </c>
      <c r="D19" s="58" t="s">
        <v>106</v>
      </c>
      <c r="E19" s="18">
        <v>4.92</v>
      </c>
      <c r="F19" s="18">
        <v>3.58</v>
      </c>
      <c r="G19" s="18">
        <v>3.95</v>
      </c>
      <c r="H19" s="66">
        <f t="shared" si="0"/>
        <v>7.53</v>
      </c>
    </row>
    <row r="20" spans="1:8" ht="15.6" x14ac:dyDescent="0.3">
      <c r="A20" s="28" t="s">
        <v>72</v>
      </c>
      <c r="B20" s="40" t="s">
        <v>92</v>
      </c>
      <c r="C20" s="53">
        <v>2004</v>
      </c>
      <c r="D20" s="59" t="s">
        <v>50</v>
      </c>
      <c r="E20" s="18">
        <v>4.4800000000000004</v>
      </c>
      <c r="F20" s="18">
        <v>3.71</v>
      </c>
      <c r="G20" s="18">
        <v>4.09</v>
      </c>
      <c r="H20" s="66">
        <f t="shared" si="0"/>
        <v>7.8</v>
      </c>
    </row>
    <row r="21" spans="1:8" ht="15.6" x14ac:dyDescent="0.3">
      <c r="A21" s="28" t="s">
        <v>73</v>
      </c>
      <c r="B21" s="40" t="s">
        <v>103</v>
      </c>
      <c r="C21" s="53">
        <v>2006</v>
      </c>
      <c r="D21" s="58" t="s">
        <v>101</v>
      </c>
      <c r="E21" s="18">
        <v>4.54</v>
      </c>
      <c r="F21" s="18">
        <v>4.32</v>
      </c>
      <c r="G21" s="18">
        <v>3.49</v>
      </c>
      <c r="H21" s="66">
        <f t="shared" si="0"/>
        <v>7.8100000000000005</v>
      </c>
    </row>
    <row r="22" spans="1:8" ht="15.6" x14ac:dyDescent="0.3">
      <c r="A22" s="28" t="s">
        <v>74</v>
      </c>
      <c r="B22" s="40" t="s">
        <v>94</v>
      </c>
      <c r="C22" s="53">
        <v>2005</v>
      </c>
      <c r="D22" s="59" t="s">
        <v>50</v>
      </c>
      <c r="E22" s="18">
        <v>3.63</v>
      </c>
      <c r="F22" s="18">
        <v>4.51</v>
      </c>
      <c r="G22" s="18">
        <v>4.25</v>
      </c>
      <c r="H22" s="66">
        <f t="shared" si="0"/>
        <v>7.88</v>
      </c>
    </row>
    <row r="23" spans="1:8" ht="15.6" x14ac:dyDescent="0.3">
      <c r="A23" s="28" t="s">
        <v>75</v>
      </c>
      <c r="B23" s="40" t="s">
        <v>107</v>
      </c>
      <c r="C23" s="53">
        <v>2004</v>
      </c>
      <c r="D23" s="58" t="s">
        <v>106</v>
      </c>
      <c r="E23" s="18">
        <v>4.3</v>
      </c>
      <c r="F23" s="18">
        <v>3.67</v>
      </c>
      <c r="G23" s="18">
        <v>100</v>
      </c>
      <c r="H23" s="66">
        <f t="shared" si="0"/>
        <v>7.97</v>
      </c>
    </row>
    <row r="24" spans="1:8" ht="15.6" x14ac:dyDescent="0.3">
      <c r="A24" s="28" t="s">
        <v>76</v>
      </c>
      <c r="B24" s="40" t="s">
        <v>95</v>
      </c>
      <c r="C24" s="53">
        <v>2005</v>
      </c>
      <c r="D24" s="59" t="s">
        <v>50</v>
      </c>
      <c r="E24" s="18">
        <v>4.1500000000000004</v>
      </c>
      <c r="F24" s="18">
        <v>4.05</v>
      </c>
      <c r="G24" s="18">
        <v>3.98</v>
      </c>
      <c r="H24" s="66">
        <f t="shared" si="0"/>
        <v>8.0299999999999994</v>
      </c>
    </row>
    <row r="25" spans="1:8" ht="15.6" x14ac:dyDescent="0.3">
      <c r="A25" s="28" t="s">
        <v>77</v>
      </c>
      <c r="B25" s="40" t="s">
        <v>93</v>
      </c>
      <c r="C25" s="53">
        <v>2005</v>
      </c>
      <c r="D25" s="59" t="s">
        <v>50</v>
      </c>
      <c r="E25" s="18">
        <v>5.14</v>
      </c>
      <c r="F25" s="18">
        <v>4.6100000000000003</v>
      </c>
      <c r="G25" s="18">
        <v>3.73</v>
      </c>
      <c r="H25" s="66">
        <f t="shared" si="0"/>
        <v>8.34</v>
      </c>
    </row>
    <row r="26" spans="1:8" ht="15.6" x14ac:dyDescent="0.3">
      <c r="A26" s="28" t="s">
        <v>78</v>
      </c>
      <c r="B26" s="45" t="s">
        <v>109</v>
      </c>
      <c r="C26" s="53">
        <v>2005</v>
      </c>
      <c r="D26" s="59" t="s">
        <v>31</v>
      </c>
      <c r="E26" s="18">
        <v>5.2</v>
      </c>
      <c r="F26" s="18">
        <v>4.28</v>
      </c>
      <c r="G26" s="18">
        <v>4.2300000000000004</v>
      </c>
      <c r="H26" s="66">
        <f t="shared" si="0"/>
        <v>8.5100000000000016</v>
      </c>
    </row>
    <row r="27" spans="1:8" ht="15.6" x14ac:dyDescent="0.3">
      <c r="A27" s="28" t="s">
        <v>79</v>
      </c>
      <c r="B27" s="45" t="s">
        <v>115</v>
      </c>
      <c r="C27" s="53">
        <v>2006</v>
      </c>
      <c r="D27" s="59" t="s">
        <v>112</v>
      </c>
      <c r="E27" s="18">
        <v>4.4400000000000004</v>
      </c>
      <c r="F27" s="18">
        <v>100</v>
      </c>
      <c r="G27" s="18">
        <v>4.22</v>
      </c>
      <c r="H27" s="66">
        <f t="shared" si="0"/>
        <v>8.66</v>
      </c>
    </row>
    <row r="28" spans="1:8" ht="15.6" x14ac:dyDescent="0.3">
      <c r="A28" s="28" t="s">
        <v>116</v>
      </c>
      <c r="B28" s="40" t="s">
        <v>99</v>
      </c>
      <c r="C28" s="53">
        <v>2005</v>
      </c>
      <c r="D28" s="59" t="s">
        <v>47</v>
      </c>
      <c r="E28" s="18">
        <v>5.12</v>
      </c>
      <c r="F28" s="18">
        <v>100</v>
      </c>
      <c r="G28" s="18">
        <v>3.77</v>
      </c>
      <c r="H28" s="66">
        <f t="shared" si="0"/>
        <v>8.89</v>
      </c>
    </row>
    <row r="29" spans="1:8" ht="16.2" thickBot="1" x14ac:dyDescent="0.35">
      <c r="A29" s="27" t="s">
        <v>117</v>
      </c>
      <c r="B29" s="46" t="s">
        <v>114</v>
      </c>
      <c r="C29" s="55">
        <v>2005</v>
      </c>
      <c r="D29" s="60" t="s">
        <v>112</v>
      </c>
      <c r="E29" s="20">
        <v>6.57</v>
      </c>
      <c r="F29" s="20">
        <v>7.34</v>
      </c>
      <c r="G29" s="20">
        <v>5.84</v>
      </c>
      <c r="H29" s="67">
        <f t="shared" si="0"/>
        <v>12.41</v>
      </c>
    </row>
    <row r="32" spans="1:8" ht="15.6" x14ac:dyDescent="0.3">
      <c r="B32" s="21" t="s">
        <v>18</v>
      </c>
      <c r="D32" s="21"/>
    </row>
    <row r="34" spans="1:6" ht="15.6" x14ac:dyDescent="0.3">
      <c r="A34" s="22" t="s">
        <v>2</v>
      </c>
      <c r="B34" s="38" t="s">
        <v>49</v>
      </c>
      <c r="C34" s="38"/>
      <c r="D34" s="38"/>
      <c r="E34" s="22"/>
      <c r="F34" s="22"/>
    </row>
    <row r="35" spans="1:6" ht="15.6" x14ac:dyDescent="0.3">
      <c r="A35" s="22" t="s">
        <v>3</v>
      </c>
      <c r="B35" s="38" t="s">
        <v>31</v>
      </c>
      <c r="C35" s="47"/>
      <c r="D35" s="47"/>
      <c r="E35" s="22"/>
      <c r="F35" s="22"/>
    </row>
    <row r="36" spans="1:6" ht="15.6" x14ac:dyDescent="0.3">
      <c r="A36" s="22" t="s">
        <v>4</v>
      </c>
      <c r="B36" s="48" t="s">
        <v>118</v>
      </c>
      <c r="C36" s="38"/>
      <c r="D36" s="39"/>
      <c r="E36" s="22"/>
      <c r="F36" s="22"/>
    </row>
    <row r="37" spans="1:6" ht="15.6" x14ac:dyDescent="0.3">
      <c r="A37" s="22" t="s">
        <v>5</v>
      </c>
      <c r="B37" s="39" t="s">
        <v>112</v>
      </c>
      <c r="C37" s="38"/>
      <c r="D37" s="38"/>
      <c r="E37" s="22"/>
      <c r="F37" s="22"/>
    </row>
    <row r="38" spans="1:6" ht="15.6" x14ac:dyDescent="0.3">
      <c r="A38" s="22" t="s">
        <v>6</v>
      </c>
      <c r="B38" s="38" t="s">
        <v>48</v>
      </c>
      <c r="C38" s="38"/>
      <c r="D38" s="38"/>
      <c r="E38" s="22"/>
      <c r="F38" s="22"/>
    </row>
    <row r="39" spans="1:6" ht="15.6" x14ac:dyDescent="0.3">
      <c r="A39" s="22" t="s">
        <v>7</v>
      </c>
      <c r="B39" s="39" t="s">
        <v>50</v>
      </c>
      <c r="C39" s="39"/>
      <c r="D39" s="39"/>
      <c r="E39" s="22"/>
      <c r="F39" s="22"/>
    </row>
    <row r="40" spans="1:6" x14ac:dyDescent="0.25">
      <c r="E40" s="22"/>
      <c r="F40" s="6" t="s">
        <v>14</v>
      </c>
    </row>
    <row r="41" spans="1:6" x14ac:dyDescent="0.25">
      <c r="F41" s="6" t="s">
        <v>12</v>
      </c>
    </row>
  </sheetData>
  <autoFilter ref="A6:H29">
    <sortState ref="A7:H29">
      <sortCondition ref="H6:H29"/>
    </sortState>
  </autoFilter>
  <sortState ref="B7:H33">
    <sortCondition ref="H7:H33"/>
  </sortState>
  <mergeCells count="1">
    <mergeCell ref="A4:B4"/>
  </mergeCells>
  <conditionalFormatting sqref="E7:G29">
    <cfRule type="cellIs" dxfId="7" priority="12" stopIfTrue="1" operator="equal">
      <formula>100</formula>
    </cfRule>
  </conditionalFormatting>
  <conditionalFormatting sqref="E24:G25">
    <cfRule type="cellIs" dxfId="6" priority="1" stopIfTrue="1" operator="equal">
      <formula>100</formula>
    </cfRule>
  </conditionalFormatting>
  <conditionalFormatting sqref="E17:G18">
    <cfRule type="cellIs" dxfId="5" priority="2" stopIfTrue="1" operator="equal">
      <formula>100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paperSize="9" scale="82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workbookViewId="0">
      <selection activeCell="B33" sqref="B33"/>
    </sheetView>
  </sheetViews>
  <sheetFormatPr defaultColWidth="9.109375" defaultRowHeight="13.2" x14ac:dyDescent="0.25"/>
  <cols>
    <col min="1" max="1" width="6.6640625" style="6" customWidth="1"/>
    <col min="2" max="2" width="24.44140625" style="6" customWidth="1"/>
    <col min="3" max="3" width="7.88671875" style="6" customWidth="1"/>
    <col min="4" max="4" width="25.88671875" style="6" bestFit="1" customWidth="1"/>
    <col min="5" max="5" width="8.5546875" style="6" customWidth="1"/>
    <col min="6" max="6" width="7.6640625" style="6" customWidth="1"/>
    <col min="7" max="7" width="8.33203125" style="6" customWidth="1"/>
    <col min="8" max="16384" width="9.109375" style="6"/>
  </cols>
  <sheetData>
    <row r="1" spans="1:8" ht="26.25" customHeight="1" x14ac:dyDescent="0.4">
      <c r="A1" s="1" t="s">
        <v>0</v>
      </c>
      <c r="B1" s="2"/>
      <c r="C1" s="2"/>
      <c r="D1" s="3"/>
      <c r="E1" s="3"/>
      <c r="F1" s="3"/>
      <c r="G1" s="4"/>
    </row>
    <row r="2" spans="1:8" ht="15.6" x14ac:dyDescent="0.3">
      <c r="A2" s="14" t="s">
        <v>22</v>
      </c>
      <c r="B2" s="14"/>
      <c r="C2" s="14"/>
      <c r="D2" s="3"/>
      <c r="E2" s="8"/>
      <c r="F2" s="3"/>
      <c r="G2" s="4"/>
    </row>
    <row r="3" spans="1:8" ht="15.6" x14ac:dyDescent="0.3">
      <c r="A3" s="14" t="s">
        <v>54</v>
      </c>
      <c r="B3" s="14"/>
      <c r="C3" s="14"/>
      <c r="D3" s="7"/>
      <c r="E3" s="7"/>
      <c r="F3" s="7"/>
      <c r="G3" s="7"/>
    </row>
    <row r="4" spans="1:8" ht="15.6" x14ac:dyDescent="0.3">
      <c r="A4" s="69" t="s">
        <v>13</v>
      </c>
      <c r="B4" s="69"/>
      <c r="C4" s="11"/>
      <c r="D4" s="11" t="s">
        <v>1</v>
      </c>
      <c r="E4" s="7"/>
      <c r="F4" s="7"/>
      <c r="G4" s="7"/>
    </row>
    <row r="5" spans="1:8" ht="15.6" x14ac:dyDescent="0.3">
      <c r="A5" s="14"/>
      <c r="B5" s="14"/>
      <c r="C5" s="11"/>
      <c r="D5" s="11"/>
      <c r="E5" s="7"/>
      <c r="F5" s="7"/>
      <c r="G5" s="7"/>
    </row>
    <row r="6" spans="1:8" ht="16.2" thickBot="1" x14ac:dyDescent="0.35">
      <c r="A6" s="14"/>
      <c r="B6" s="14"/>
      <c r="C6" s="11"/>
      <c r="D6" s="11"/>
      <c r="E6" s="7"/>
      <c r="F6" s="7"/>
      <c r="G6" s="7"/>
    </row>
    <row r="7" spans="1:8" ht="15.6" x14ac:dyDescent="0.3">
      <c r="A7" s="15" t="s">
        <v>2</v>
      </c>
      <c r="B7" s="42" t="s">
        <v>24</v>
      </c>
      <c r="C7" s="51">
        <v>2004</v>
      </c>
      <c r="D7" s="50" t="s">
        <v>26</v>
      </c>
      <c r="E7" s="16">
        <v>3.07</v>
      </c>
      <c r="F7" s="16">
        <v>3.09</v>
      </c>
      <c r="G7" s="16">
        <v>3.34</v>
      </c>
      <c r="H7" s="65">
        <f t="shared" ref="H7:H22" si="0">SMALL(C7:G7,1)+SMALL(C7:G7,2)</f>
        <v>6.16</v>
      </c>
    </row>
    <row r="8" spans="1:8" ht="15.6" x14ac:dyDescent="0.3">
      <c r="A8" s="17" t="s">
        <v>3</v>
      </c>
      <c r="B8" s="40" t="s">
        <v>23</v>
      </c>
      <c r="C8" s="52">
        <v>2004</v>
      </c>
      <c r="D8" s="59" t="s">
        <v>26</v>
      </c>
      <c r="E8" s="18">
        <v>5.03</v>
      </c>
      <c r="F8" s="18">
        <v>3.79</v>
      </c>
      <c r="G8" s="18">
        <v>4.01</v>
      </c>
      <c r="H8" s="66">
        <f t="shared" si="0"/>
        <v>7.8</v>
      </c>
    </row>
    <row r="9" spans="1:8" ht="15.6" x14ac:dyDescent="0.3">
      <c r="A9" s="17" t="s">
        <v>4</v>
      </c>
      <c r="B9" s="40" t="s">
        <v>44</v>
      </c>
      <c r="C9" s="52">
        <v>2001</v>
      </c>
      <c r="D9" s="59" t="s">
        <v>26</v>
      </c>
      <c r="E9" s="18">
        <v>4.22</v>
      </c>
      <c r="F9" s="18">
        <v>4.1500000000000004</v>
      </c>
      <c r="G9" s="18">
        <v>4.0999999999999996</v>
      </c>
      <c r="H9" s="66">
        <f t="shared" si="0"/>
        <v>8.25</v>
      </c>
    </row>
    <row r="10" spans="1:8" ht="15.6" x14ac:dyDescent="0.3">
      <c r="A10" s="17" t="s">
        <v>5</v>
      </c>
      <c r="B10" s="40" t="s">
        <v>80</v>
      </c>
      <c r="C10" s="52">
        <v>2004</v>
      </c>
      <c r="D10" s="59" t="s">
        <v>26</v>
      </c>
      <c r="E10" s="18">
        <v>4.9400000000000004</v>
      </c>
      <c r="F10" s="18">
        <v>4.08</v>
      </c>
      <c r="G10" s="18">
        <v>4.97</v>
      </c>
      <c r="H10" s="66">
        <f t="shared" si="0"/>
        <v>9.02</v>
      </c>
    </row>
    <row r="11" spans="1:8" ht="15.6" x14ac:dyDescent="0.3">
      <c r="A11" s="17" t="s">
        <v>6</v>
      </c>
      <c r="B11" s="40" t="s">
        <v>87</v>
      </c>
      <c r="C11" s="53">
        <v>2003</v>
      </c>
      <c r="D11" s="59" t="s">
        <v>42</v>
      </c>
      <c r="E11" s="18">
        <v>4.78</v>
      </c>
      <c r="F11" s="18">
        <v>4.45</v>
      </c>
      <c r="G11" s="18">
        <v>4.72</v>
      </c>
      <c r="H11" s="66">
        <f t="shared" si="0"/>
        <v>9.17</v>
      </c>
    </row>
    <row r="12" spans="1:8" ht="15.6" x14ac:dyDescent="0.3">
      <c r="A12" s="17" t="s">
        <v>7</v>
      </c>
      <c r="B12" s="40" t="s">
        <v>91</v>
      </c>
      <c r="C12" s="53">
        <v>2003</v>
      </c>
      <c r="D12" s="59" t="s">
        <v>21</v>
      </c>
      <c r="E12" s="18">
        <v>4.99</v>
      </c>
      <c r="F12" s="18">
        <v>5.77</v>
      </c>
      <c r="G12" s="18">
        <v>5.04</v>
      </c>
      <c r="H12" s="66">
        <f t="shared" si="0"/>
        <v>10.030000000000001</v>
      </c>
    </row>
    <row r="13" spans="1:8" ht="15.6" x14ac:dyDescent="0.3">
      <c r="A13" s="17" t="s">
        <v>8</v>
      </c>
      <c r="B13" s="44" t="s">
        <v>82</v>
      </c>
      <c r="C13" s="54">
        <v>2004</v>
      </c>
      <c r="D13" s="59" t="s">
        <v>20</v>
      </c>
      <c r="E13" s="18">
        <v>6</v>
      </c>
      <c r="F13" s="18">
        <v>5.38</v>
      </c>
      <c r="G13" s="18">
        <v>5.33</v>
      </c>
      <c r="H13" s="66">
        <f t="shared" si="0"/>
        <v>10.71</v>
      </c>
    </row>
    <row r="14" spans="1:8" ht="15.6" x14ac:dyDescent="0.3">
      <c r="A14" s="17" t="s">
        <v>9</v>
      </c>
      <c r="B14" s="40" t="s">
        <v>90</v>
      </c>
      <c r="C14" s="53">
        <v>2003</v>
      </c>
      <c r="D14" s="59" t="s">
        <v>21</v>
      </c>
      <c r="E14" s="18">
        <v>6.49</v>
      </c>
      <c r="F14" s="18">
        <v>5.92</v>
      </c>
      <c r="G14" s="18">
        <v>5.38</v>
      </c>
      <c r="H14" s="66">
        <f t="shared" si="0"/>
        <v>11.3</v>
      </c>
    </row>
    <row r="15" spans="1:8" ht="15.6" x14ac:dyDescent="0.3">
      <c r="A15" s="17" t="s">
        <v>10</v>
      </c>
      <c r="B15" s="40" t="s">
        <v>86</v>
      </c>
      <c r="C15" s="53">
        <v>2003</v>
      </c>
      <c r="D15" s="59" t="s">
        <v>42</v>
      </c>
      <c r="E15" s="18">
        <v>5.35</v>
      </c>
      <c r="F15" s="18">
        <v>6.79</v>
      </c>
      <c r="G15" s="18">
        <v>6.02</v>
      </c>
      <c r="H15" s="66">
        <f t="shared" si="0"/>
        <v>11.37</v>
      </c>
    </row>
    <row r="16" spans="1:8" ht="15.6" x14ac:dyDescent="0.3">
      <c r="A16" s="17" t="s">
        <v>68</v>
      </c>
      <c r="B16" s="40" t="s">
        <v>88</v>
      </c>
      <c r="C16" s="53">
        <v>2000</v>
      </c>
      <c r="D16" s="59" t="s">
        <v>21</v>
      </c>
      <c r="E16" s="18">
        <v>6.47</v>
      </c>
      <c r="F16" s="18">
        <v>6.13</v>
      </c>
      <c r="G16" s="18">
        <v>5.56</v>
      </c>
      <c r="H16" s="66">
        <f t="shared" si="0"/>
        <v>11.69</v>
      </c>
    </row>
    <row r="17" spans="1:8" ht="15.6" x14ac:dyDescent="0.3">
      <c r="A17" s="17" t="s">
        <v>69</v>
      </c>
      <c r="B17" s="40" t="s">
        <v>25</v>
      </c>
      <c r="C17" s="53">
        <v>2002</v>
      </c>
      <c r="D17" s="59" t="s">
        <v>42</v>
      </c>
      <c r="E17" s="18">
        <v>5.59</v>
      </c>
      <c r="F17" s="18">
        <v>6.26</v>
      </c>
      <c r="G17" s="18">
        <v>6.22</v>
      </c>
      <c r="H17" s="66">
        <f t="shared" si="0"/>
        <v>11.809999999999999</v>
      </c>
    </row>
    <row r="18" spans="1:8" ht="15.6" x14ac:dyDescent="0.3">
      <c r="A18" s="17" t="s">
        <v>70</v>
      </c>
      <c r="B18" s="40" t="s">
        <v>83</v>
      </c>
      <c r="C18" s="54">
        <v>2004</v>
      </c>
      <c r="D18" s="59" t="s">
        <v>20</v>
      </c>
      <c r="E18" s="18">
        <v>6.43</v>
      </c>
      <c r="F18" s="18">
        <v>7.44</v>
      </c>
      <c r="G18" s="18">
        <v>6.86</v>
      </c>
      <c r="H18" s="66">
        <f t="shared" si="0"/>
        <v>13.29</v>
      </c>
    </row>
    <row r="19" spans="1:8" ht="15.6" x14ac:dyDescent="0.3">
      <c r="A19" s="17" t="s">
        <v>71</v>
      </c>
      <c r="B19" s="40" t="s">
        <v>84</v>
      </c>
      <c r="C19" s="53">
        <v>2002</v>
      </c>
      <c r="D19" s="59" t="s">
        <v>20</v>
      </c>
      <c r="E19" s="18">
        <v>7.96</v>
      </c>
      <c r="F19" s="18">
        <v>6.5</v>
      </c>
      <c r="G19" s="18">
        <v>6.92</v>
      </c>
      <c r="H19" s="66">
        <f t="shared" si="0"/>
        <v>13.42</v>
      </c>
    </row>
    <row r="20" spans="1:8" ht="15.6" x14ac:dyDescent="0.3">
      <c r="A20" s="17" t="s">
        <v>72</v>
      </c>
      <c r="B20" s="40" t="s">
        <v>89</v>
      </c>
      <c r="C20" s="53">
        <v>2003</v>
      </c>
      <c r="D20" s="59" t="s">
        <v>21</v>
      </c>
      <c r="E20" s="18">
        <v>7.04</v>
      </c>
      <c r="F20" s="18">
        <v>100</v>
      </c>
      <c r="G20" s="18">
        <v>7.13</v>
      </c>
      <c r="H20" s="66">
        <f t="shared" si="0"/>
        <v>14.17</v>
      </c>
    </row>
    <row r="21" spans="1:8" ht="15.6" x14ac:dyDescent="0.3">
      <c r="A21" s="17" t="s">
        <v>73</v>
      </c>
      <c r="B21" s="40" t="s">
        <v>81</v>
      </c>
      <c r="C21" s="54">
        <v>2004</v>
      </c>
      <c r="D21" s="59" t="s">
        <v>20</v>
      </c>
      <c r="E21" s="18">
        <v>7.57</v>
      </c>
      <c r="F21" s="18">
        <v>7.14</v>
      </c>
      <c r="G21" s="18">
        <v>100</v>
      </c>
      <c r="H21" s="66">
        <f t="shared" si="0"/>
        <v>14.71</v>
      </c>
    </row>
    <row r="22" spans="1:8" ht="16.2" thickBot="1" x14ac:dyDescent="0.35">
      <c r="A22" s="19" t="s">
        <v>74</v>
      </c>
      <c r="B22" s="41" t="s">
        <v>85</v>
      </c>
      <c r="C22" s="55">
        <v>2004</v>
      </c>
      <c r="D22" s="60" t="s">
        <v>42</v>
      </c>
      <c r="E22" s="20">
        <v>8.61</v>
      </c>
      <c r="F22" s="20">
        <v>8.94</v>
      </c>
      <c r="G22" s="20">
        <v>100</v>
      </c>
      <c r="H22" s="67">
        <f t="shared" si="0"/>
        <v>17.549999999999997</v>
      </c>
    </row>
    <row r="24" spans="1:8" ht="15.6" x14ac:dyDescent="0.3">
      <c r="B24" s="21" t="s">
        <v>11</v>
      </c>
      <c r="D24" s="21"/>
      <c r="E24" s="12"/>
    </row>
    <row r="25" spans="1:8" ht="15.6" x14ac:dyDescent="0.3">
      <c r="E25" s="9"/>
    </row>
    <row r="26" spans="1:8" ht="15.6" x14ac:dyDescent="0.3">
      <c r="A26" s="22" t="s">
        <v>2</v>
      </c>
      <c r="B26" s="38" t="s">
        <v>36</v>
      </c>
      <c r="C26" s="38"/>
      <c r="D26" s="38"/>
    </row>
    <row r="27" spans="1:8" ht="15.6" x14ac:dyDescent="0.3">
      <c r="A27" s="22" t="s">
        <v>3</v>
      </c>
      <c r="B27" s="38" t="s">
        <v>43</v>
      </c>
      <c r="C27" s="38"/>
      <c r="D27" s="38"/>
    </row>
    <row r="28" spans="1:8" ht="15.6" x14ac:dyDescent="0.3">
      <c r="A28" s="22" t="s">
        <v>4</v>
      </c>
      <c r="B28" s="38" t="s">
        <v>38</v>
      </c>
      <c r="C28" s="38"/>
      <c r="D28" s="38"/>
      <c r="E28" s="13"/>
    </row>
    <row r="29" spans="1:8" ht="15.6" x14ac:dyDescent="0.3">
      <c r="A29" s="22" t="s">
        <v>5</v>
      </c>
      <c r="B29" s="38" t="s">
        <v>39</v>
      </c>
      <c r="C29" s="38"/>
      <c r="D29" s="38"/>
    </row>
    <row r="30" spans="1:8" ht="13.8" x14ac:dyDescent="0.25">
      <c r="A30" s="22"/>
      <c r="D30" s="36"/>
    </row>
    <row r="31" spans="1:8" x14ac:dyDescent="0.25">
      <c r="F31" s="6" t="s">
        <v>14</v>
      </c>
    </row>
    <row r="32" spans="1:8" x14ac:dyDescent="0.25">
      <c r="F32" s="6" t="s">
        <v>12</v>
      </c>
    </row>
    <row r="35" spans="5:6" x14ac:dyDescent="0.25">
      <c r="E35" s="10"/>
      <c r="F35" s="10"/>
    </row>
    <row r="36" spans="5:6" x14ac:dyDescent="0.25">
      <c r="E36" s="10"/>
      <c r="F36" s="10"/>
    </row>
    <row r="37" spans="5:6" x14ac:dyDescent="0.25">
      <c r="E37" s="10"/>
      <c r="F37" s="10"/>
    </row>
  </sheetData>
  <autoFilter ref="A6:H22">
    <sortState ref="A7:H22">
      <sortCondition ref="H6:H22"/>
    </sortState>
  </autoFilter>
  <mergeCells count="1">
    <mergeCell ref="A4:B4"/>
  </mergeCells>
  <conditionalFormatting sqref="E7:G22">
    <cfRule type="cellIs" dxfId="4" priority="2" stopIfTrue="1" operator="equal">
      <formula>100</formula>
    </cfRule>
  </conditionalFormatting>
  <conditionalFormatting sqref="E17:G18">
    <cfRule type="cellIs" dxfId="3" priority="1" stopIfTrue="1" operator="equal">
      <formula>100</formula>
    </cfRule>
  </conditionalFormatting>
  <printOptions horizontalCentered="1"/>
  <pageMargins left="0.19685039370078741" right="0.19685039370078741" top="0.78740157480314965" bottom="0.59055118110236227" header="0.51181102362204722" footer="0.51181102362204722"/>
  <pageSetup paperSize="9" scale="82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"/>
  <sheetViews>
    <sheetView tabSelected="1" workbookViewId="0">
      <selection activeCell="K17" sqref="K17"/>
    </sheetView>
  </sheetViews>
  <sheetFormatPr defaultColWidth="9.109375" defaultRowHeight="13.2" x14ac:dyDescent="0.25"/>
  <cols>
    <col min="1" max="1" width="5.33203125" style="6" customWidth="1"/>
    <col min="2" max="2" width="19.5546875" style="6" customWidth="1"/>
    <col min="3" max="3" width="7.5546875" style="6" customWidth="1"/>
    <col min="4" max="4" width="22.109375" style="6" customWidth="1"/>
    <col min="5" max="5" width="8.33203125" style="6" customWidth="1"/>
    <col min="6" max="7" width="8.44140625" style="6" customWidth="1"/>
    <col min="8" max="16384" width="9.109375" style="6"/>
  </cols>
  <sheetData>
    <row r="1" spans="1:8" ht="26.25" customHeight="1" x14ac:dyDescent="0.4">
      <c r="A1" s="1" t="s">
        <v>0</v>
      </c>
      <c r="B1" s="2"/>
      <c r="C1" s="2"/>
      <c r="D1" s="3"/>
      <c r="E1" s="3"/>
      <c r="F1" s="3"/>
      <c r="G1" s="4"/>
    </row>
    <row r="2" spans="1:8" ht="15.6" x14ac:dyDescent="0.3">
      <c r="A2" s="26" t="s">
        <v>22</v>
      </c>
      <c r="B2" s="26"/>
      <c r="C2" s="26"/>
      <c r="D2" s="3"/>
      <c r="E2" s="8"/>
      <c r="F2" s="3"/>
      <c r="G2" s="4"/>
    </row>
    <row r="3" spans="1:8" ht="15.6" x14ac:dyDescent="0.3">
      <c r="A3" s="26" t="s">
        <v>54</v>
      </c>
      <c r="B3" s="26"/>
      <c r="C3" s="26"/>
      <c r="D3" s="7"/>
      <c r="E3" s="7"/>
      <c r="F3" s="7"/>
      <c r="G3" s="7"/>
    </row>
    <row r="4" spans="1:8" ht="15.6" x14ac:dyDescent="0.3">
      <c r="A4" s="69" t="s">
        <v>16</v>
      </c>
      <c r="B4" s="69"/>
      <c r="C4" s="11"/>
      <c r="D4" s="11" t="s">
        <v>1</v>
      </c>
      <c r="E4" s="7"/>
      <c r="F4" s="7"/>
      <c r="G4" s="7"/>
    </row>
    <row r="5" spans="1:8" ht="15.6" x14ac:dyDescent="0.3">
      <c r="A5" s="14"/>
      <c r="B5" s="14"/>
      <c r="C5" s="11"/>
      <c r="D5" s="11"/>
      <c r="E5" s="7"/>
      <c r="F5" s="7"/>
      <c r="G5" s="7"/>
    </row>
    <row r="6" spans="1:8" ht="13.8" thickBot="1" x14ac:dyDescent="0.3"/>
    <row r="7" spans="1:8" ht="15.6" x14ac:dyDescent="0.3">
      <c r="A7" s="24" t="s">
        <v>2</v>
      </c>
      <c r="B7" s="42" t="s">
        <v>28</v>
      </c>
      <c r="C7" s="56">
        <v>2001</v>
      </c>
      <c r="D7" s="50" t="s">
        <v>27</v>
      </c>
      <c r="E7" s="16">
        <v>4.21</v>
      </c>
      <c r="F7" s="16">
        <v>4.3099999999999996</v>
      </c>
      <c r="G7" s="16">
        <v>4.1500000000000004</v>
      </c>
      <c r="H7" s="65">
        <f t="shared" ref="H7:H25" si="0">SMALL(C7:G7,1)+SMALL(C7:G7,2)</f>
        <v>8.36</v>
      </c>
    </row>
    <row r="8" spans="1:8" ht="15.6" x14ac:dyDescent="0.3">
      <c r="A8" s="29" t="s">
        <v>3</v>
      </c>
      <c r="B8" s="40" t="s">
        <v>34</v>
      </c>
      <c r="C8" s="53">
        <v>2003</v>
      </c>
      <c r="D8" s="59" t="s">
        <v>27</v>
      </c>
      <c r="E8" s="18">
        <v>4.5</v>
      </c>
      <c r="F8" s="18">
        <v>4.42</v>
      </c>
      <c r="G8" s="18">
        <v>4.55</v>
      </c>
      <c r="H8" s="66">
        <f t="shared" si="0"/>
        <v>8.92</v>
      </c>
    </row>
    <row r="9" spans="1:8" ht="15.6" x14ac:dyDescent="0.3">
      <c r="A9" s="29" t="s">
        <v>4</v>
      </c>
      <c r="B9" s="43" t="s">
        <v>60</v>
      </c>
      <c r="C9" s="53">
        <v>2003</v>
      </c>
      <c r="D9" s="59" t="s">
        <v>67</v>
      </c>
      <c r="E9" s="18">
        <v>5.38</v>
      </c>
      <c r="F9" s="18">
        <v>4.63</v>
      </c>
      <c r="G9" s="18">
        <v>4.32</v>
      </c>
      <c r="H9" s="66">
        <f t="shared" si="0"/>
        <v>8.9499999999999993</v>
      </c>
    </row>
    <row r="10" spans="1:8" ht="15.6" x14ac:dyDescent="0.3">
      <c r="A10" s="29" t="s">
        <v>5</v>
      </c>
      <c r="B10" s="40" t="s">
        <v>29</v>
      </c>
      <c r="C10" s="53">
        <v>2001</v>
      </c>
      <c r="D10" s="59" t="s">
        <v>27</v>
      </c>
      <c r="E10" s="18">
        <v>4.58</v>
      </c>
      <c r="F10" s="18">
        <v>4.54</v>
      </c>
      <c r="G10" s="18">
        <v>4.4400000000000004</v>
      </c>
      <c r="H10" s="66">
        <f t="shared" si="0"/>
        <v>8.98</v>
      </c>
    </row>
    <row r="11" spans="1:8" ht="15.6" x14ac:dyDescent="0.3">
      <c r="A11" s="29" t="s">
        <v>6</v>
      </c>
      <c r="B11" s="40" t="s">
        <v>32</v>
      </c>
      <c r="C11" s="53">
        <v>2000</v>
      </c>
      <c r="D11" s="59" t="s">
        <v>21</v>
      </c>
      <c r="E11" s="18">
        <v>7.29</v>
      </c>
      <c r="F11" s="18">
        <v>4.91</v>
      </c>
      <c r="G11" s="18">
        <v>4.97</v>
      </c>
      <c r="H11" s="66">
        <f t="shared" si="0"/>
        <v>9.879999999999999</v>
      </c>
    </row>
    <row r="12" spans="1:8" ht="15.6" x14ac:dyDescent="0.3">
      <c r="A12" s="29" t="s">
        <v>7</v>
      </c>
      <c r="B12" s="40" t="s">
        <v>57</v>
      </c>
      <c r="C12" s="54">
        <v>2003</v>
      </c>
      <c r="D12" s="59" t="s">
        <v>20</v>
      </c>
      <c r="E12" s="18">
        <v>5.14</v>
      </c>
      <c r="F12" s="18">
        <v>5.0199999999999996</v>
      </c>
      <c r="G12" s="18">
        <v>5.29</v>
      </c>
      <c r="H12" s="66">
        <f t="shared" si="0"/>
        <v>10.16</v>
      </c>
    </row>
    <row r="13" spans="1:8" ht="15.6" x14ac:dyDescent="0.3">
      <c r="A13" s="29" t="s">
        <v>8</v>
      </c>
      <c r="B13" s="40" t="s">
        <v>19</v>
      </c>
      <c r="C13" s="53">
        <v>2000</v>
      </c>
      <c r="D13" s="59" t="s">
        <v>27</v>
      </c>
      <c r="E13" s="18">
        <v>5.67</v>
      </c>
      <c r="F13" s="18">
        <v>5.3</v>
      </c>
      <c r="G13" s="18">
        <v>5.14</v>
      </c>
      <c r="H13" s="66">
        <f t="shared" si="0"/>
        <v>10.44</v>
      </c>
    </row>
    <row r="14" spans="1:8" ht="15.6" x14ac:dyDescent="0.3">
      <c r="A14" s="29" t="s">
        <v>9</v>
      </c>
      <c r="B14" s="40" t="s">
        <v>33</v>
      </c>
      <c r="C14" s="53">
        <v>2002</v>
      </c>
      <c r="D14" s="59" t="s">
        <v>21</v>
      </c>
      <c r="E14" s="18">
        <v>5.35</v>
      </c>
      <c r="F14" s="18">
        <v>6.01</v>
      </c>
      <c r="G14" s="18">
        <v>6</v>
      </c>
      <c r="H14" s="66">
        <f t="shared" si="0"/>
        <v>11.35</v>
      </c>
    </row>
    <row r="15" spans="1:8" ht="15.6" x14ac:dyDescent="0.3">
      <c r="A15" s="29" t="s">
        <v>10</v>
      </c>
      <c r="B15" s="40" t="s">
        <v>59</v>
      </c>
      <c r="C15" s="53">
        <v>2003</v>
      </c>
      <c r="D15" s="59" t="s">
        <v>20</v>
      </c>
      <c r="E15" s="18">
        <v>6.38</v>
      </c>
      <c r="F15" s="18">
        <v>5.98</v>
      </c>
      <c r="G15" s="18">
        <v>5.41</v>
      </c>
      <c r="H15" s="66">
        <f t="shared" si="0"/>
        <v>11.39</v>
      </c>
    </row>
    <row r="16" spans="1:8" ht="15.6" x14ac:dyDescent="0.3">
      <c r="A16" s="29" t="s">
        <v>68</v>
      </c>
      <c r="B16" s="40" t="s">
        <v>56</v>
      </c>
      <c r="C16" s="54">
        <v>2001</v>
      </c>
      <c r="D16" s="59" t="s">
        <v>20</v>
      </c>
      <c r="E16" s="18">
        <v>6.81</v>
      </c>
      <c r="F16" s="18">
        <v>5.57</v>
      </c>
      <c r="G16" s="18">
        <v>5.88</v>
      </c>
      <c r="H16" s="66">
        <f t="shared" si="0"/>
        <v>11.45</v>
      </c>
    </row>
    <row r="17" spans="1:18" ht="15.6" x14ac:dyDescent="0.3">
      <c r="A17" s="29" t="s">
        <v>69</v>
      </c>
      <c r="B17" s="43" t="s">
        <v>65</v>
      </c>
      <c r="C17" s="53">
        <v>2004</v>
      </c>
      <c r="D17" s="59" t="s">
        <v>30</v>
      </c>
      <c r="E17" s="18">
        <v>6.2</v>
      </c>
      <c r="F17" s="18">
        <v>5.81</v>
      </c>
      <c r="G17" s="18">
        <v>5.82</v>
      </c>
      <c r="H17" s="66">
        <f t="shared" si="0"/>
        <v>11.629999999999999</v>
      </c>
    </row>
    <row r="18" spans="1:18" ht="15.6" x14ac:dyDescent="0.3">
      <c r="A18" s="29" t="s">
        <v>70</v>
      </c>
      <c r="B18" s="43" t="s">
        <v>64</v>
      </c>
      <c r="C18" s="53">
        <v>2003</v>
      </c>
      <c r="D18" s="59" t="s">
        <v>30</v>
      </c>
      <c r="E18" s="18">
        <v>6.19</v>
      </c>
      <c r="F18" s="18">
        <v>5.93</v>
      </c>
      <c r="G18" s="18">
        <v>5.87</v>
      </c>
      <c r="H18" s="66">
        <f t="shared" si="0"/>
        <v>11.8</v>
      </c>
    </row>
    <row r="19" spans="1:18" ht="15.6" x14ac:dyDescent="0.3">
      <c r="A19" s="29" t="s">
        <v>71</v>
      </c>
      <c r="B19" s="43" t="s">
        <v>35</v>
      </c>
      <c r="C19" s="53">
        <v>2002</v>
      </c>
      <c r="D19" s="59" t="s">
        <v>30</v>
      </c>
      <c r="E19" s="18">
        <v>6.43</v>
      </c>
      <c r="F19" s="18">
        <v>6.05</v>
      </c>
      <c r="G19" s="18">
        <v>5.98</v>
      </c>
      <c r="H19" s="66">
        <f t="shared" si="0"/>
        <v>12.030000000000001</v>
      </c>
    </row>
    <row r="20" spans="1:18" ht="15.6" x14ac:dyDescent="0.3">
      <c r="A20" s="29" t="s">
        <v>72</v>
      </c>
      <c r="B20" s="43" t="s">
        <v>63</v>
      </c>
      <c r="C20" s="53">
        <v>2002</v>
      </c>
      <c r="D20" s="59" t="s">
        <v>67</v>
      </c>
      <c r="E20" s="18">
        <v>7.03</v>
      </c>
      <c r="F20" s="18">
        <v>6.73</v>
      </c>
      <c r="G20" s="18">
        <v>6.25</v>
      </c>
      <c r="H20" s="66">
        <f t="shared" si="0"/>
        <v>12.98</v>
      </c>
    </row>
    <row r="21" spans="1:18" ht="15.6" x14ac:dyDescent="0.3">
      <c r="A21" s="29" t="s">
        <v>73</v>
      </c>
      <c r="B21" s="43" t="s">
        <v>62</v>
      </c>
      <c r="C21" s="53">
        <v>2003</v>
      </c>
      <c r="D21" s="59" t="s">
        <v>67</v>
      </c>
      <c r="E21" s="18">
        <v>6.76</v>
      </c>
      <c r="F21" s="18">
        <v>6.46</v>
      </c>
      <c r="G21" s="18">
        <v>6.66</v>
      </c>
      <c r="H21" s="66">
        <f t="shared" si="0"/>
        <v>13.120000000000001</v>
      </c>
    </row>
    <row r="22" spans="1:18" ht="15.6" x14ac:dyDescent="0.3">
      <c r="A22" s="29" t="s">
        <v>74</v>
      </c>
      <c r="B22" s="40" t="s">
        <v>58</v>
      </c>
      <c r="C22" s="53">
        <v>2003</v>
      </c>
      <c r="D22" s="59" t="s">
        <v>20</v>
      </c>
      <c r="E22" s="18">
        <v>7.81</v>
      </c>
      <c r="F22" s="18">
        <v>6.87</v>
      </c>
      <c r="G22" s="18">
        <v>6.39</v>
      </c>
      <c r="H22" s="66">
        <f t="shared" si="0"/>
        <v>13.26</v>
      </c>
      <c r="K22" s="31"/>
      <c r="L22" s="32"/>
      <c r="M22" s="33"/>
      <c r="N22" s="22"/>
      <c r="O22" s="34"/>
      <c r="P22" s="34"/>
      <c r="Q22" s="34"/>
      <c r="R22" s="35"/>
    </row>
    <row r="23" spans="1:18" ht="15.6" x14ac:dyDescent="0.3">
      <c r="A23" s="29" t="s">
        <v>75</v>
      </c>
      <c r="B23" s="43" t="s">
        <v>66</v>
      </c>
      <c r="C23" s="53">
        <v>2004</v>
      </c>
      <c r="D23" s="59" t="s">
        <v>30</v>
      </c>
      <c r="E23" s="18">
        <v>7.6</v>
      </c>
      <c r="F23" s="18">
        <v>7.35</v>
      </c>
      <c r="G23" s="18">
        <v>8.1</v>
      </c>
      <c r="H23" s="66">
        <f t="shared" si="0"/>
        <v>14.95</v>
      </c>
    </row>
    <row r="24" spans="1:18" ht="15.6" x14ac:dyDescent="0.3">
      <c r="A24" s="29" t="s">
        <v>76</v>
      </c>
      <c r="B24" s="43" t="s">
        <v>61</v>
      </c>
      <c r="C24" s="53">
        <v>2003</v>
      </c>
      <c r="D24" s="59" t="s">
        <v>67</v>
      </c>
      <c r="E24" s="18">
        <v>8.7200000000000006</v>
      </c>
      <c r="F24" s="18">
        <v>8.5399999999999991</v>
      </c>
      <c r="G24" s="18">
        <v>7.84</v>
      </c>
      <c r="H24" s="66">
        <f t="shared" si="0"/>
        <v>16.38</v>
      </c>
    </row>
    <row r="25" spans="1:18" ht="16.2" thickBot="1" x14ac:dyDescent="0.35">
      <c r="A25" s="30" t="s">
        <v>77</v>
      </c>
      <c r="B25" s="41" t="s">
        <v>55</v>
      </c>
      <c r="C25" s="55">
        <v>2003</v>
      </c>
      <c r="D25" s="60" t="s">
        <v>21</v>
      </c>
      <c r="E25" s="20">
        <v>10.41</v>
      </c>
      <c r="F25" s="20">
        <v>13.39</v>
      </c>
      <c r="G25" s="20">
        <v>10.42</v>
      </c>
      <c r="H25" s="67">
        <f t="shared" si="0"/>
        <v>20.83</v>
      </c>
    </row>
    <row r="26" spans="1:18" ht="15.6" x14ac:dyDescent="0.3">
      <c r="E26" s="9"/>
      <c r="I26" s="22"/>
      <c r="J26" s="22"/>
    </row>
    <row r="27" spans="1:18" x14ac:dyDescent="0.25">
      <c r="I27" s="22"/>
      <c r="J27" s="22"/>
    </row>
    <row r="28" spans="1:18" ht="15.6" x14ac:dyDescent="0.3">
      <c r="B28" s="21" t="s">
        <v>11</v>
      </c>
      <c r="C28" s="21"/>
      <c r="I28" s="22"/>
      <c r="J28" s="22"/>
    </row>
    <row r="29" spans="1:18" x14ac:dyDescent="0.25">
      <c r="I29" s="22"/>
    </row>
    <row r="30" spans="1:18" ht="15.6" x14ac:dyDescent="0.3">
      <c r="A30" s="22" t="s">
        <v>2</v>
      </c>
      <c r="B30" s="49" t="s">
        <v>40</v>
      </c>
      <c r="C30" s="49"/>
      <c r="D30" s="49"/>
      <c r="I30" s="22"/>
    </row>
    <row r="31" spans="1:18" ht="15.6" x14ac:dyDescent="0.3">
      <c r="A31" s="22" t="s">
        <v>3</v>
      </c>
      <c r="B31" s="49" t="s">
        <v>39</v>
      </c>
      <c r="C31" s="49"/>
      <c r="D31" s="49"/>
    </row>
    <row r="32" spans="1:18" ht="15.6" x14ac:dyDescent="0.3">
      <c r="A32" s="22" t="s">
        <v>4</v>
      </c>
      <c r="B32" s="49" t="s">
        <v>37</v>
      </c>
      <c r="C32" s="49"/>
      <c r="D32" s="49"/>
    </row>
    <row r="33" spans="1:6" ht="15.6" x14ac:dyDescent="0.3">
      <c r="A33" s="22" t="s">
        <v>5</v>
      </c>
      <c r="B33" s="49" t="s">
        <v>41</v>
      </c>
      <c r="C33" s="49"/>
      <c r="D33" s="49"/>
    </row>
    <row r="34" spans="1:6" ht="15.6" x14ac:dyDescent="0.3">
      <c r="A34" s="22" t="s">
        <v>6</v>
      </c>
      <c r="B34" s="49" t="s">
        <v>38</v>
      </c>
      <c r="C34" s="49"/>
      <c r="D34" s="49"/>
    </row>
    <row r="35" spans="1:6" ht="13.8" x14ac:dyDescent="0.25">
      <c r="A35" s="25"/>
      <c r="B35" s="37"/>
      <c r="C35" s="37"/>
      <c r="D35" s="37"/>
      <c r="F35" s="6" t="s">
        <v>14</v>
      </c>
    </row>
    <row r="36" spans="1:6" ht="13.8" x14ac:dyDescent="0.25">
      <c r="A36" s="22"/>
      <c r="B36" s="37"/>
      <c r="C36" s="37"/>
      <c r="D36" s="37"/>
      <c r="F36" s="6" t="s">
        <v>12</v>
      </c>
    </row>
    <row r="37" spans="1:6" x14ac:dyDescent="0.25">
      <c r="A37" s="22"/>
    </row>
    <row r="38" spans="1:6" x14ac:dyDescent="0.25">
      <c r="A38" s="22"/>
    </row>
    <row r="39" spans="1:6" x14ac:dyDescent="0.25">
      <c r="B39" s="25"/>
      <c r="C39" s="25"/>
      <c r="D39" s="25"/>
    </row>
  </sheetData>
  <autoFilter ref="A6:H25">
    <sortState ref="A8:H26">
      <sortCondition ref="H7:H26"/>
    </sortState>
  </autoFilter>
  <mergeCells count="1">
    <mergeCell ref="A4:B4"/>
  </mergeCells>
  <conditionalFormatting sqref="O22:Q22 E7:G25">
    <cfRule type="cellIs" dxfId="2" priority="20" stopIfTrue="1" operator="equal">
      <formula>100</formula>
    </cfRule>
  </conditionalFormatting>
  <conditionalFormatting sqref="E16:G17">
    <cfRule type="cellIs" dxfId="1" priority="3" stopIfTrue="1" operator="equal">
      <formula>100</formula>
    </cfRule>
  </conditionalFormatting>
  <conditionalFormatting sqref="E24:G25">
    <cfRule type="cellIs" dxfId="0" priority="2" stopIfTrue="1" operator="equal">
      <formula>100</formula>
    </cfRule>
  </conditionalFormatting>
  <printOptions horizontalCentered="1"/>
  <pageMargins left="0.19685039370078741" right="0.19685039370078741" top="0.78740157480314965" bottom="0.59055118110236227" header="0.51181102362204722" footer="0.51181102362204722"/>
  <pageSetup paperSize="9" scale="82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4.D</vt:lpstr>
      <vt:lpstr>4.H</vt:lpstr>
      <vt:lpstr>5.D</vt:lpstr>
      <vt:lpstr>5.H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Mgr. Ondřej Stodola</cp:lastModifiedBy>
  <dcterms:created xsi:type="dcterms:W3CDTF">2014-02-24T09:54:13Z</dcterms:created>
  <dcterms:modified xsi:type="dcterms:W3CDTF">2020-02-19T15:26:44Z</dcterms:modified>
</cp:coreProperties>
</file>